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970" activeTab="1"/>
  </bookViews>
  <sheets>
    <sheet name="full export file" sheetId="1" r:id="rId1"/>
    <sheet name="table 12.1" sheetId="2" r:id="rId2"/>
    <sheet name="table 12.2 " sheetId="3" r:id="rId3"/>
    <sheet name="table 12.3" sheetId="4" r:id="rId4"/>
    <sheet name="table 12.4 " sheetId="5" r:id="rId5"/>
    <sheet name="table 12.5 " sheetId="6" r:id="rId6"/>
  </sheets>
  <definedNames>
    <definedName name="DATABASE" localSheetId="1">'table 12.1'!$A$4:$F$4</definedName>
    <definedName name="DATABASE" localSheetId="2">'table 12.2 '!$A$4:$F$4</definedName>
    <definedName name="DATABASE" localSheetId="3">'table 12.3'!$A$4:$F$4</definedName>
    <definedName name="DATABASE" localSheetId="4">'table 12.4 '!$A$4:$F$4</definedName>
    <definedName name="DATABASE" localSheetId="5">'table 12.5 '!#REF!</definedName>
    <definedName name="_xlnm.Print_Area" localSheetId="0">'full export file'!$A$5:$F$251</definedName>
    <definedName name="_xlnm.Print_Area" localSheetId="1">'table 12.1'!$A$1:$F$68</definedName>
    <definedName name="_xlnm.Print_Area" localSheetId="2">'table 12.2 '!$A$1:$F$68</definedName>
    <definedName name="_xlnm.Print_Area" localSheetId="3">'table 12.3'!$A$1:$F$69</definedName>
    <definedName name="_xlnm.Print_Area" localSheetId="4">'table 12.4 '!$A$1:$F$70</definedName>
    <definedName name="_xlnm.Print_Area" localSheetId="5">'table 12.5 '!$A$1:$F$10</definedName>
    <definedName name="_xlnm.Print_Titles" localSheetId="0">'full export file'!$1:$4</definedName>
    <definedName name="wrn.tb12._.out." hidden="1">{#N/A,#N/A,FALSE,"table 12.1 rb";#N/A,#N/A,FALSE,"table 12.2 lb";#N/A,#N/A,FALSE,"table 12.3 rb";#N/A,#N/A,FALSE,"table 12.4 lb";#N/A,#N/A,FALSE," table 12.5 rb"}</definedName>
  </definedNames>
  <calcPr fullCalcOnLoad="1"/>
</workbook>
</file>

<file path=xl/sharedStrings.xml><?xml version="1.0" encoding="utf-8"?>
<sst xmlns="http://schemas.openxmlformats.org/spreadsheetml/2006/main" count="1055" uniqueCount="517">
  <si>
    <t>01-0003</t>
  </si>
  <si>
    <t>KENESAW 3</t>
  </si>
  <si>
    <t>01-0018</t>
  </si>
  <si>
    <t>HASTINGS 18</t>
  </si>
  <si>
    <t>01-0090</t>
  </si>
  <si>
    <t>ADAMS CENTRAL HIGH 90</t>
  </si>
  <si>
    <t>01-0123</t>
  </si>
  <si>
    <t>SILVER LAKE 123</t>
  </si>
  <si>
    <t>02-0009</t>
  </si>
  <si>
    <t>NELIGH-OAKDALE 9</t>
  </si>
  <si>
    <t>02-0018</t>
  </si>
  <si>
    <t>ELGIN 18</t>
  </si>
  <si>
    <t>03-0500</t>
  </si>
  <si>
    <t>ARTHUR CO HIGH 500</t>
  </si>
  <si>
    <t>04-0001</t>
  </si>
  <si>
    <t>BANNER 1</t>
  </si>
  <si>
    <t>05-0071</t>
  </si>
  <si>
    <t>SANDHILLS 71</t>
  </si>
  <si>
    <t>06-0001</t>
  </si>
  <si>
    <t>06-0017</t>
  </si>
  <si>
    <t>ST EDWARD 17</t>
  </si>
  <si>
    <t>07-0006</t>
  </si>
  <si>
    <t>ALLIANCE 6</t>
  </si>
  <si>
    <t>07-0010</t>
  </si>
  <si>
    <t>HEMINGFORD 10</t>
  </si>
  <si>
    <t>09-0010</t>
  </si>
  <si>
    <t>AINSWORTH 10</t>
  </si>
  <si>
    <t>10-0002</t>
  </si>
  <si>
    <t>GIBBON 2</t>
  </si>
  <si>
    <t>10-0007</t>
  </si>
  <si>
    <t>KEARNEY 7</t>
  </si>
  <si>
    <t>10-0009</t>
  </si>
  <si>
    <t>ELM CREEK 9</t>
  </si>
  <si>
    <t>10-0019</t>
  </si>
  <si>
    <t>SHELTON 19</t>
  </si>
  <si>
    <t>10-0069</t>
  </si>
  <si>
    <t>RAVENNA 69</t>
  </si>
  <si>
    <t>10-0105</t>
  </si>
  <si>
    <t>PLEASANTON 105</t>
  </si>
  <si>
    <t>10-0119</t>
  </si>
  <si>
    <t>AMHERST 119</t>
  </si>
  <si>
    <t>11-0001</t>
  </si>
  <si>
    <t>TEKAMAH-HERMAN 1</t>
  </si>
  <si>
    <t>11-0014</t>
  </si>
  <si>
    <t>OAKLAND-CRAIG 14</t>
  </si>
  <si>
    <t>11-0020</t>
  </si>
  <si>
    <t>LYONS-DECATUR NORTHEAST 20</t>
  </si>
  <si>
    <t>12-0056</t>
  </si>
  <si>
    <t>DAVID CITY 56</t>
  </si>
  <si>
    <t>12-0502</t>
  </si>
  <si>
    <t>EAST BUTLER 2R</t>
  </si>
  <si>
    <t>13-0001</t>
  </si>
  <si>
    <t>PLATTSMOUTH 1</t>
  </si>
  <si>
    <t>13-0022</t>
  </si>
  <si>
    <t>WEEPING WATER 22</t>
  </si>
  <si>
    <t>13-0032</t>
  </si>
  <si>
    <t>LOUISVILLE 32</t>
  </si>
  <si>
    <t>13-0056</t>
  </si>
  <si>
    <t>CONESTOGA 56</t>
  </si>
  <si>
    <t>13-0097</t>
  </si>
  <si>
    <t>ELMWOOD-MURDOCK 97</t>
  </si>
  <si>
    <t>14-0008</t>
  </si>
  <si>
    <t>14-0045</t>
  </si>
  <si>
    <t>RANDOLPH 45</t>
  </si>
  <si>
    <t>14-0054</t>
  </si>
  <si>
    <t>14-0101</t>
  </si>
  <si>
    <t>WYNOT 101</t>
  </si>
  <si>
    <t>15-0536</t>
  </si>
  <si>
    <t>WAUNETA-PALISADE 536</t>
  </si>
  <si>
    <t>16-0006</t>
  </si>
  <si>
    <t>VALENTINE HIGH 6</t>
  </si>
  <si>
    <t>16-0030</t>
  </si>
  <si>
    <t>CODY-KILGORE 30</t>
  </si>
  <si>
    <t>17-0001</t>
  </si>
  <si>
    <t>SIDNEY 1</t>
  </si>
  <si>
    <t>17-0003</t>
  </si>
  <si>
    <t>LEYTON 3</t>
  </si>
  <si>
    <t>17-0009</t>
  </si>
  <si>
    <t>POTTER-DIX 9</t>
  </si>
  <si>
    <t>18-0002</t>
  </si>
  <si>
    <t>SUTTON 2</t>
  </si>
  <si>
    <t>18-0011</t>
  </si>
  <si>
    <t>HARVARD 11</t>
  </si>
  <si>
    <t>19-0039</t>
  </si>
  <si>
    <t>LEIGH 39</t>
  </si>
  <si>
    <t>19-0058</t>
  </si>
  <si>
    <t>CLARKSON 58</t>
  </si>
  <si>
    <t>19-0123</t>
  </si>
  <si>
    <t>SCHUYLER CENTRAL HIGH 123</t>
  </si>
  <si>
    <t>20-0001</t>
  </si>
  <si>
    <t>WEST POINT 1</t>
  </si>
  <si>
    <t>20-0020</t>
  </si>
  <si>
    <t>BANCROFT-ROSALIE 20</t>
  </si>
  <si>
    <t>20-0030</t>
  </si>
  <si>
    <t>WISNER-PILGER 30</t>
  </si>
  <si>
    <t>21-0015</t>
  </si>
  <si>
    <t>ANSELMO-MERNA 15</t>
  </si>
  <si>
    <t>21-0025</t>
  </si>
  <si>
    <t>BROKEN BOW 25</t>
  </si>
  <si>
    <t>21-0044</t>
  </si>
  <si>
    <t>ANSLEY 44</t>
  </si>
  <si>
    <t>21-0084</t>
  </si>
  <si>
    <t>SARGENT 84</t>
  </si>
  <si>
    <t>21-0089</t>
  </si>
  <si>
    <t>ARNOLD 89</t>
  </si>
  <si>
    <t>21-0180</t>
  </si>
  <si>
    <t>CALLAWAY 180</t>
  </si>
  <si>
    <t>22-0011</t>
  </si>
  <si>
    <t>SO SIOUX CITY 11</t>
  </si>
  <si>
    <t>22-0031</t>
  </si>
  <si>
    <t>HOMER 31</t>
  </si>
  <si>
    <t>23-0002</t>
  </si>
  <si>
    <t>CHADRON 2</t>
  </si>
  <si>
    <t>23-0071</t>
  </si>
  <si>
    <t>CRAWFORD 71</t>
  </si>
  <si>
    <t>24-0001</t>
  </si>
  <si>
    <t>LEXINGTON 1</t>
  </si>
  <si>
    <t>24-0004</t>
  </si>
  <si>
    <t>OVERTON 4</t>
  </si>
  <si>
    <t>24-0011</t>
  </si>
  <si>
    <t>COZAD 11</t>
  </si>
  <si>
    <t>24-0020</t>
  </si>
  <si>
    <t>GOTHENBURG 20</t>
  </si>
  <si>
    <t>24-0101</t>
  </si>
  <si>
    <t>SUMNER-EDDYVILLE-MILLER 101</t>
  </si>
  <si>
    <t>25-0095</t>
  </si>
  <si>
    <t>SOUTH PLATTE 95</t>
  </si>
  <si>
    <t>26-0001</t>
  </si>
  <si>
    <t>PONCA 1</t>
  </si>
  <si>
    <t>26-0070</t>
  </si>
  <si>
    <t>ALLEN 70</t>
  </si>
  <si>
    <t>27-0001</t>
  </si>
  <si>
    <t>FREMONT 1</t>
  </si>
  <si>
    <t>27-0062</t>
  </si>
  <si>
    <t>SCRIBNER-SNYDER 62</t>
  </si>
  <si>
    <t>27-0594</t>
  </si>
  <si>
    <t>LOGAN VIEW 594</t>
  </si>
  <si>
    <t>27-0595</t>
  </si>
  <si>
    <t>NORTH BEND CENTRAL 595</t>
  </si>
  <si>
    <t>28-0001</t>
  </si>
  <si>
    <t>OMAHA 1</t>
  </si>
  <si>
    <t>28-0010</t>
  </si>
  <si>
    <t>ELKHORN 10</t>
  </si>
  <si>
    <t>28-0017</t>
  </si>
  <si>
    <t>MILLARD 17</t>
  </si>
  <si>
    <t>28-0054</t>
  </si>
  <si>
    <t>RALSTON 54</t>
  </si>
  <si>
    <t>28-0059</t>
  </si>
  <si>
    <t>BENNINGTON 59</t>
  </si>
  <si>
    <t>28-0066</t>
  </si>
  <si>
    <t>WESTSIDE 66</t>
  </si>
  <si>
    <t>29-0117</t>
  </si>
  <si>
    <t>DUNDY CO 117</t>
  </si>
  <si>
    <t>30-0054</t>
  </si>
  <si>
    <t>SHICKLEY 54</t>
  </si>
  <si>
    <t>31-0506</t>
  </si>
  <si>
    <t>FRANKLIN R6</t>
  </si>
  <si>
    <t>32-0046</t>
  </si>
  <si>
    <t>MAYWOOD 46</t>
  </si>
  <si>
    <t>32-0095</t>
  </si>
  <si>
    <t>EUSTIS-FARNAM 95</t>
  </si>
  <si>
    <t>32-0125</t>
  </si>
  <si>
    <t>MEDICINE VALLEY 125</t>
  </si>
  <si>
    <t>33-0018</t>
  </si>
  <si>
    <t>ARAPAHOE 18</t>
  </si>
  <si>
    <t>33-0021</t>
  </si>
  <si>
    <t>CAMBRIDGE 21</t>
  </si>
  <si>
    <t>33-0540</t>
  </si>
  <si>
    <t>SOUTHERN VALLEY 540</t>
  </si>
  <si>
    <t>34-0001</t>
  </si>
  <si>
    <t>SOUTHERN 1</t>
  </si>
  <si>
    <t>34-0015</t>
  </si>
  <si>
    <t>BEATRICE 15</t>
  </si>
  <si>
    <t>34-0034</t>
  </si>
  <si>
    <t>35-0001</t>
  </si>
  <si>
    <t>GARDEN CO HIGH 1</t>
  </si>
  <si>
    <t>36-0100</t>
  </si>
  <si>
    <t>BURWELL HIGH 100</t>
  </si>
  <si>
    <t>37-0030</t>
  </si>
  <si>
    <t>ELWOOD 30</t>
  </si>
  <si>
    <t>38-0011</t>
  </si>
  <si>
    <t>40-0002</t>
  </si>
  <si>
    <t>GRAND ISLAND 2</t>
  </si>
  <si>
    <t>40-0082</t>
  </si>
  <si>
    <t>NORTHWEST HIGH 82</t>
  </si>
  <si>
    <t>40-0083</t>
  </si>
  <si>
    <t>WOOD RIVER HIGH 83</t>
  </si>
  <si>
    <t>41-0002</t>
  </si>
  <si>
    <t>GILTNER 2</t>
  </si>
  <si>
    <t>41-0091</t>
  </si>
  <si>
    <t>HAMPTON 91</t>
  </si>
  <si>
    <t>41-0504</t>
  </si>
  <si>
    <t>AURORA 4R</t>
  </si>
  <si>
    <t>42-0002</t>
  </si>
  <si>
    <t>ALMA 2</t>
  </si>
  <si>
    <t>43-0079</t>
  </si>
  <si>
    <t>HAYES CENTER 79</t>
  </si>
  <si>
    <t>45-0007</t>
  </si>
  <si>
    <t>O'NEILL 7</t>
  </si>
  <si>
    <t>45-0029</t>
  </si>
  <si>
    <t>EWING 29</t>
  </si>
  <si>
    <t>45-0044</t>
  </si>
  <si>
    <t>STUART 44</t>
  </si>
  <si>
    <t>45-0137</t>
  </si>
  <si>
    <t>CHAMBERS 137</t>
  </si>
  <si>
    <t>46-0001</t>
  </si>
  <si>
    <t>MULLEN 1</t>
  </si>
  <si>
    <t>47-0001</t>
  </si>
  <si>
    <t>ST PAUL 1</t>
  </si>
  <si>
    <t>47-0100</t>
  </si>
  <si>
    <t>CENTURA 100</t>
  </si>
  <si>
    <t>47-0103</t>
  </si>
  <si>
    <t>ELBA 103</t>
  </si>
  <si>
    <t>48-0008</t>
  </si>
  <si>
    <t>FAIRBURY 8</t>
  </si>
  <si>
    <t>48-0300</t>
  </si>
  <si>
    <t>TRI COUNTY 300</t>
  </si>
  <si>
    <t>48-0303</t>
  </si>
  <si>
    <t>MERIDIAN 303</t>
  </si>
  <si>
    <t>49-0033</t>
  </si>
  <si>
    <t>STERLING 33</t>
  </si>
  <si>
    <t>50-0501</t>
  </si>
  <si>
    <t>AXTELL R1</t>
  </si>
  <si>
    <t>50-0503</t>
  </si>
  <si>
    <t>MINDEN R3</t>
  </si>
  <si>
    <t>51-0001</t>
  </si>
  <si>
    <t>OGALLALA 1</t>
  </si>
  <si>
    <t>51-0006</t>
  </si>
  <si>
    <t>PAXTON 6</t>
  </si>
  <si>
    <t>52-0100</t>
  </si>
  <si>
    <t>KEYA PAHA CO HIGH 100</t>
  </si>
  <si>
    <t>53-0001</t>
  </si>
  <si>
    <t>KIMBALL 1</t>
  </si>
  <si>
    <t>54-0013</t>
  </si>
  <si>
    <t>CREIGHTON 13</t>
  </si>
  <si>
    <t>54-0096</t>
  </si>
  <si>
    <t>CROFTON 96</t>
  </si>
  <si>
    <t>54-0505</t>
  </si>
  <si>
    <t>SANTEE C5</t>
  </si>
  <si>
    <t>54-0576</t>
  </si>
  <si>
    <t>WAUSA 76R</t>
  </si>
  <si>
    <t>54-0586</t>
  </si>
  <si>
    <t>BLOOMFIELD 86R</t>
  </si>
  <si>
    <t>55-0001</t>
  </si>
  <si>
    <t>LINCOLN 1</t>
  </si>
  <si>
    <t>55-0145</t>
  </si>
  <si>
    <t>WAVERLY 145</t>
  </si>
  <si>
    <t>55-0148</t>
  </si>
  <si>
    <t>MALCOLM 148</t>
  </si>
  <si>
    <t>55-0160</t>
  </si>
  <si>
    <t>NORRIS 160</t>
  </si>
  <si>
    <t>55-0161</t>
  </si>
  <si>
    <t>RAYMOND CENTRAL 161</t>
  </si>
  <si>
    <t>56-0001</t>
  </si>
  <si>
    <t>NORTH PLATTE 1</t>
  </si>
  <si>
    <t>56-0006</t>
  </si>
  <si>
    <t>BRADY 6</t>
  </si>
  <si>
    <t>56-0007</t>
  </si>
  <si>
    <t>MAXWELL 7</t>
  </si>
  <si>
    <t>56-0037</t>
  </si>
  <si>
    <t>HERSHEY 37</t>
  </si>
  <si>
    <t>56-0055</t>
  </si>
  <si>
    <t>SUTHERLAND 55</t>
  </si>
  <si>
    <t>56-0565</t>
  </si>
  <si>
    <t>WALLACE 65R</t>
  </si>
  <si>
    <t>57-0501</t>
  </si>
  <si>
    <t>STAPLETON R1</t>
  </si>
  <si>
    <t>58-0025</t>
  </si>
  <si>
    <t>LOUP CO 25</t>
  </si>
  <si>
    <t>59-0001</t>
  </si>
  <si>
    <t>MADISON 1</t>
  </si>
  <si>
    <t>59-0002</t>
  </si>
  <si>
    <t>NORFOLK 2</t>
  </si>
  <si>
    <t>59-0005</t>
  </si>
  <si>
    <t>BATTLE CREEK 5</t>
  </si>
  <si>
    <t>59-0013</t>
  </si>
  <si>
    <t>NEWMAN GROVE 13</t>
  </si>
  <si>
    <t>59-0080</t>
  </si>
  <si>
    <t>ELKHORN VALLEY 80</t>
  </si>
  <si>
    <t>60-0090</t>
  </si>
  <si>
    <t>MCPHERSON CO HIGH 90</t>
  </si>
  <si>
    <t>61-0004</t>
  </si>
  <si>
    <t>CENTRAL CITY 4</t>
  </si>
  <si>
    <t>61-0049</t>
  </si>
  <si>
    <t>PALMER 49</t>
  </si>
  <si>
    <t>62-0021</t>
  </si>
  <si>
    <t>BAYARD 21</t>
  </si>
  <si>
    <t>62-0063</t>
  </si>
  <si>
    <t>BRIDGEPORT 63</t>
  </si>
  <si>
    <t>63-0001</t>
  </si>
  <si>
    <t>FULLERTON 1</t>
  </si>
  <si>
    <t>64-0023</t>
  </si>
  <si>
    <t>JOHNSON-BROCK 23</t>
  </si>
  <si>
    <t>64-0029</t>
  </si>
  <si>
    <t>AUBURN 29</t>
  </si>
  <si>
    <t>66-0027</t>
  </si>
  <si>
    <t>SYRACUSE-DUNBAR-AVOCA 27</t>
  </si>
  <si>
    <t>66-0111</t>
  </si>
  <si>
    <t>NEBRASKA CITY 111</t>
  </si>
  <si>
    <t>66-0501</t>
  </si>
  <si>
    <t>PALMYRA OR1</t>
  </si>
  <si>
    <t>67-0001</t>
  </si>
  <si>
    <t>PAWNEE CITY 1</t>
  </si>
  <si>
    <t>67-0069</t>
  </si>
  <si>
    <t>LEWISTON 69</t>
  </si>
  <si>
    <t>69-0044</t>
  </si>
  <si>
    <t>HOLDREGE 44</t>
  </si>
  <si>
    <t>69-0054</t>
  </si>
  <si>
    <t>BERTRAND 54</t>
  </si>
  <si>
    <t>69-0055</t>
  </si>
  <si>
    <t>LOOMIS 55</t>
  </si>
  <si>
    <t>70-0002</t>
  </si>
  <si>
    <t>PIERCE 2</t>
  </si>
  <si>
    <t>70-0005</t>
  </si>
  <si>
    <t>PLAINVIEW 5</t>
  </si>
  <si>
    <t>70-0542</t>
  </si>
  <si>
    <t>OSMOND 42R</t>
  </si>
  <si>
    <t>71-0001</t>
  </si>
  <si>
    <t>COLUMBUS 1</t>
  </si>
  <si>
    <t>71-0005</t>
  </si>
  <si>
    <t>LAKEVIEW COMMUNITY 5</t>
  </si>
  <si>
    <t>71-0067</t>
  </si>
  <si>
    <t>HUMPHREY 67</t>
  </si>
  <si>
    <t>72-0019</t>
  </si>
  <si>
    <t>OSCEOLA 19</t>
  </si>
  <si>
    <t>72-0032</t>
  </si>
  <si>
    <t>73-0017</t>
  </si>
  <si>
    <t>MCCOOK 17</t>
  </si>
  <si>
    <t>74-0056</t>
  </si>
  <si>
    <t>FALLS CITY 56</t>
  </si>
  <si>
    <t>75-0100</t>
  </si>
  <si>
    <t>ROCK CO HIGH 100</t>
  </si>
  <si>
    <t>76-0002</t>
  </si>
  <si>
    <t>CRETE 2</t>
  </si>
  <si>
    <t>76-0044</t>
  </si>
  <si>
    <t>DORCHESTER 44</t>
  </si>
  <si>
    <t>76-0068</t>
  </si>
  <si>
    <t>FRIEND 68</t>
  </si>
  <si>
    <t>76-0082</t>
  </si>
  <si>
    <t>WILBER-CLATONIA 82</t>
  </si>
  <si>
    <t>77-0001</t>
  </si>
  <si>
    <t>BELLEVUE 1</t>
  </si>
  <si>
    <t>77-0027</t>
  </si>
  <si>
    <t>PAPILLION-LAVISTA 27</t>
  </si>
  <si>
    <t>77-0037</t>
  </si>
  <si>
    <t>GRETNA 37</t>
  </si>
  <si>
    <t>77-0046</t>
  </si>
  <si>
    <t>78-0001</t>
  </si>
  <si>
    <t>ASHLAND-GREENWOOD 1</t>
  </si>
  <si>
    <t>78-0009</t>
  </si>
  <si>
    <t>YUTAN 9</t>
  </si>
  <si>
    <t>78-0039</t>
  </si>
  <si>
    <t>WAHOO 39</t>
  </si>
  <si>
    <t>78-0072</t>
  </si>
  <si>
    <t>MEAD 72</t>
  </si>
  <si>
    <t>78-0107</t>
  </si>
  <si>
    <t>CEDAR BLUFFS 107</t>
  </si>
  <si>
    <t>79-0002</t>
  </si>
  <si>
    <t>MINATARE 2</t>
  </si>
  <si>
    <t>79-0011</t>
  </si>
  <si>
    <t>MORRILL 11</t>
  </si>
  <si>
    <t>79-0016</t>
  </si>
  <si>
    <t>GERING 16</t>
  </si>
  <si>
    <t>79-0031</t>
  </si>
  <si>
    <t>MITCHELL 31</t>
  </si>
  <si>
    <t>79-0032</t>
  </si>
  <si>
    <t>SCOTTSBLUFF 32</t>
  </si>
  <si>
    <t>80-0005</t>
  </si>
  <si>
    <t>MILFORD 5</t>
  </si>
  <si>
    <t>80-0009</t>
  </si>
  <si>
    <t>SEWARD 9</t>
  </si>
  <si>
    <t>80-0567</t>
  </si>
  <si>
    <t>CENTENNIAL 67R</t>
  </si>
  <si>
    <t>81-0003</t>
  </si>
  <si>
    <t>HAY SPRINGS 3</t>
  </si>
  <si>
    <t>82-0001</t>
  </si>
  <si>
    <t>LOUP CITY 1</t>
  </si>
  <si>
    <t>82-0015</t>
  </si>
  <si>
    <t>LITCHFIELD 15</t>
  </si>
  <si>
    <t>83-0500</t>
  </si>
  <si>
    <t>SIOUX CO HIGH 500</t>
  </si>
  <si>
    <t>84-0003</t>
  </si>
  <si>
    <t>STANTON 3</t>
  </si>
  <si>
    <t>85-0060</t>
  </si>
  <si>
    <t>DESHLER 60</t>
  </si>
  <si>
    <t>86-0001</t>
  </si>
  <si>
    <t>THEDFORD HIGH 1</t>
  </si>
  <si>
    <t>87-0001</t>
  </si>
  <si>
    <t>PENDER 1</t>
  </si>
  <si>
    <t>87-0013</t>
  </si>
  <si>
    <t>WALTHILL 13</t>
  </si>
  <si>
    <t>87-0016</t>
  </si>
  <si>
    <t>87-0017</t>
  </si>
  <si>
    <t>WINNEBAGO 17</t>
  </si>
  <si>
    <t>88-0005</t>
  </si>
  <si>
    <t>ORD 5</t>
  </si>
  <si>
    <t>88-0021</t>
  </si>
  <si>
    <t>ARCADIA 21</t>
  </si>
  <si>
    <t>89-0001</t>
  </si>
  <si>
    <t>BLAIR 1</t>
  </si>
  <si>
    <t>89-0003</t>
  </si>
  <si>
    <t>FORT CALHOUN 3</t>
  </si>
  <si>
    <t>89-0024</t>
  </si>
  <si>
    <t>ARLINGTON 24</t>
  </si>
  <si>
    <t>90-0017</t>
  </si>
  <si>
    <t>WAYNE 17</t>
  </si>
  <si>
    <t>90-0560</t>
  </si>
  <si>
    <t>WAKEFIELD 60R</t>
  </si>
  <si>
    <t>90-0595</t>
  </si>
  <si>
    <t>91-0002</t>
  </si>
  <si>
    <t>RED CLOUD 2</t>
  </si>
  <si>
    <t>91-0074</t>
  </si>
  <si>
    <t>BLUE HILL 74</t>
  </si>
  <si>
    <t>92-0045</t>
  </si>
  <si>
    <t>WHEELER CENTRAL 45</t>
  </si>
  <si>
    <t>93-0012</t>
  </si>
  <si>
    <t>YORK 12</t>
  </si>
  <si>
    <t>93-0083</t>
  </si>
  <si>
    <t>MCCOOL JUNCTION 83</t>
  </si>
  <si>
    <t>93-0096</t>
  </si>
  <si>
    <t>HEARTLAND 96</t>
  </si>
  <si>
    <t>School System</t>
  </si>
  <si>
    <t>Value</t>
  </si>
  <si>
    <t>Class</t>
  </si>
  <si>
    <t>NEBR UNIFIED DIST 1</t>
  </si>
  <si>
    <t>02-2001</t>
  </si>
  <si>
    <t>U</t>
  </si>
  <si>
    <t>FILLMORE CO. DIST 25</t>
  </si>
  <si>
    <t>30-0025</t>
  </si>
  <si>
    <t>DILLER-ODELL 100</t>
  </si>
  <si>
    <t>34-0100</t>
  </si>
  <si>
    <t>DONIPHAN-TRUMBULL 126</t>
  </si>
  <si>
    <t>40-0126</t>
  </si>
  <si>
    <t>SO CENTRAL NE UNIF 5</t>
  </si>
  <si>
    <t>65-2005</t>
  </si>
  <si>
    <t>HIGH PLAINS COMMUNITY 75</t>
  </si>
  <si>
    <t>72-0075</t>
  </si>
  <si>
    <t>BRUNING-DAVENPORT UNIF</t>
  </si>
  <si>
    <t>85-2001</t>
  </si>
  <si>
    <t>School System Taxes</t>
  </si>
  <si>
    <t>TWIN RIVER 30</t>
  </si>
  <si>
    <t>63-0030</t>
  </si>
  <si>
    <t>72-0015</t>
  </si>
  <si>
    <t>EXETER-MILLIGAN 1</t>
  </si>
  <si>
    <t>30-0001</t>
  </si>
  <si>
    <t>WILCOX-HILDRETH 1</t>
  </si>
  <si>
    <t>50-0001</t>
  </si>
  <si>
    <t>THAYER CENTRAL COMM 70</t>
  </si>
  <si>
    <t>85-0070</t>
  </si>
  <si>
    <t>BOONE CENTRAL 1</t>
  </si>
  <si>
    <t>73-0179</t>
  </si>
  <si>
    <t>HUMBOLDT TABLE RK STEINAUER 70</t>
  </si>
  <si>
    <t>74-0070</t>
  </si>
  <si>
    <t>LYNCH 36</t>
  </si>
  <si>
    <t>08-0036</t>
  </si>
  <si>
    <t>CREEK VALLEY 25</t>
  </si>
  <si>
    <t>25-0025</t>
  </si>
  <si>
    <t>EMERSON-HUBBARD 561</t>
  </si>
  <si>
    <t>26-0561</t>
  </si>
  <si>
    <t>NIOBRARA 1R</t>
  </si>
  <si>
    <t>54-0501</t>
  </si>
  <si>
    <t>WINSIDE 595</t>
  </si>
  <si>
    <t>Reference for Class of School Districts:</t>
  </si>
  <si>
    <t>CHASE COUNTY SCHOOLS 10</t>
  </si>
  <si>
    <t>15-0010</t>
  </si>
  <si>
    <t>DOUGLAS CO. WEST COMMUNITY 15</t>
  </si>
  <si>
    <t>28-0015</t>
  </si>
  <si>
    <t>PERKINS COUNTY SCHOOLS 20</t>
  </si>
  <si>
    <t>68-0020</t>
  </si>
  <si>
    <t>CROSS COUNTY 15</t>
  </si>
  <si>
    <t>SOUTHWEST 179</t>
  </si>
  <si>
    <t>GORDON-RUSHVILLE HIGH SCH 10</t>
  </si>
  <si>
    <t>81-0010</t>
  </si>
  <si>
    <t>UMO N HO NATION SCH 16</t>
  </si>
  <si>
    <t>WEST HOLT PUBLIC SCH 239</t>
  </si>
  <si>
    <t>45-0239</t>
  </si>
  <si>
    <t>WEST BOYD 50</t>
  </si>
  <si>
    <t>08-0050</t>
  </si>
  <si>
    <t>49-0050</t>
  </si>
  <si>
    <t>SUPERIOR 11</t>
  </si>
  <si>
    <t>65-0011</t>
  </si>
  <si>
    <r>
      <t xml:space="preserve">School System  </t>
    </r>
    <r>
      <rPr>
        <sz val="8"/>
        <rFont val="Times New Roman"/>
        <family val="1"/>
      </rPr>
      <t>by County/District#</t>
    </r>
  </si>
  <si>
    <t>Cnty/Dist#</t>
  </si>
  <si>
    <t>syscode</t>
  </si>
  <si>
    <t>HITCHCOCK COUNTY SCHOOLS 70</t>
  </si>
  <si>
    <t>44-0070</t>
  </si>
  <si>
    <t>LEARNING COMM. DOUGLAS &amp; SARPY</t>
  </si>
  <si>
    <t>00-9000</t>
  </si>
  <si>
    <r>
      <t>Class 2 (grades K-12)</t>
    </r>
    <r>
      <rPr>
        <sz val="10"/>
        <rFont val="Times New Roman"/>
        <family val="1"/>
      </rPr>
      <t xml:space="preserve"> includes any school district embracing territory having a population of one thousand inhabitants or less that maintains both elementary and high school grades under the direction of a single school board.</t>
    </r>
  </si>
  <si>
    <r>
      <t>Class 3 (grades K-12)</t>
    </r>
    <r>
      <rPr>
        <sz val="10"/>
        <rFont val="Times New Roman"/>
        <family val="1"/>
      </rPr>
      <t xml:space="preserve"> includes any school district embracing territory having a population of more than one thousand and less than one hundred thousand inhabitants that maintains both elementary and high school grades under the direction of a single board.</t>
    </r>
  </si>
  <si>
    <r>
      <t xml:space="preserve">Class 4 (grades K-12) </t>
    </r>
    <r>
      <rPr>
        <sz val="10"/>
        <rFont val="Times New Roman"/>
        <family val="1"/>
      </rPr>
      <t>includes any school district embracing territory having a population of one hundred thousand or more inhabitants with a city of the primary class (city population 100,001-299,999) within the territory of the district that maintains both elementary and high school grades under the direction of a single board.</t>
    </r>
  </si>
  <si>
    <r>
      <t>Class 5 (grades K-12)</t>
    </r>
    <r>
      <rPr>
        <sz val="10"/>
        <rFont val="Times New Roman"/>
        <family val="1"/>
      </rPr>
      <t xml:space="preserve"> include any school district embracing territory having a city of the metropolitan class (city population 300,000 or more) within the territory of the district that maintains both elementary grades and high school grades under the direction of a single board.</t>
    </r>
  </si>
  <si>
    <r>
      <t xml:space="preserve">UNIFIED SCHOOL. </t>
    </r>
    <r>
      <rPr>
        <sz val="10"/>
        <rFont val="Times New Roman"/>
        <family val="1"/>
      </rPr>
      <t>A unified school system allows for two or more Class 2 or 3 school districts to combine their resources to provide a K-12 education. The unified system is an interlocal agreement between the participating K-12 school districts.</t>
    </r>
  </si>
  <si>
    <r>
      <t xml:space="preserve">LEARNING COMMUNITY. </t>
    </r>
    <r>
      <rPr>
        <sz val="10"/>
        <rFont val="Times New Roman"/>
        <family val="1"/>
      </rPr>
      <t>All of the school districts with headquarters in a a county containing a city of the metropolitan class or in a county that shares a border with a city of the metropolitan class are rquired to be a member of a learning community. The first learning community became operational in January 2009, for school districts headquartered in Douglas County and Sarpy County.</t>
    </r>
  </si>
  <si>
    <t>HOWELLS-DODGE 70</t>
  </si>
  <si>
    <t>19-0070</t>
  </si>
  <si>
    <t>HYANNIS HIGH 11</t>
  </si>
  <si>
    <t>RIVERSIDE 75</t>
  </si>
  <si>
    <t>06-0075</t>
  </si>
  <si>
    <t>HARTINGTON-NEWCASTLE 8</t>
  </si>
  <si>
    <t>LAUREL-CONCORD-COLERIDGE 54</t>
  </si>
  <si>
    <t>CENTRAL VALLEY 60</t>
  </si>
  <si>
    <t>39-0060</t>
  </si>
  <si>
    <t>Table 12 School Systems 2015-2016 Cumulative Totals</t>
  </si>
  <si>
    <t>FREEMAN 34</t>
  </si>
  <si>
    <t>JOHNSON CO CENTRAL  50</t>
  </si>
  <si>
    <t>SHELBY-RISING CITY 32</t>
  </si>
  <si>
    <t>SPRINGFIELD PLATTEVIEW 46</t>
  </si>
  <si>
    <t>(excluding bond taxes)*</t>
  </si>
  <si>
    <t>LC</t>
  </si>
  <si>
    <t>Unified</t>
  </si>
  <si>
    <t xml:space="preserve">LEARNING COMM. DOUGLAS &amp; SARPY </t>
  </si>
  <si>
    <t>246 School Systems 2015-2016                                                                         value excludes duplication of Learning Community                   *school taxes exclude bonds voted on by patrons</t>
  </si>
  <si>
    <t>*School taxes exclude bonds voted on by patrons.</t>
  </si>
  <si>
    <t>246 School Systems 2015-2016</t>
  </si>
  <si>
    <t>value excludes duplication of Learning Community</t>
  </si>
  <si>
    <t>*school taxes levied exclude bond taxes voted on by patrons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</si>
</sst>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1" fontId="6" fillId="0" borderId="0" xfId="0" applyNumberFormat="1" applyFont="1" applyAlignment="1">
      <alignment horizontal="centerContinuous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" fontId="7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" fontId="5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1" fontId="7" fillId="0" borderId="14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6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1" fontId="5" fillId="0" borderId="15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1" fontId="10" fillId="0" borderId="17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" fontId="5" fillId="33" borderId="16" xfId="0" applyNumberFormat="1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64" fontId="5" fillId="0" borderId="1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" fontId="3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1" fontId="0" fillId="0" borderId="26" xfId="0" applyNumberFormat="1" applyFont="1" applyBorder="1" applyAlignment="1">
      <alignment vertical="top" wrapText="1"/>
    </xf>
    <xf numFmtId="2" fontId="0" fillId="0" borderId="27" xfId="0" applyNumberFormat="1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1"/>
  <sheetViews>
    <sheetView zoomScalePageLayoutView="0" workbookViewId="0" topLeftCell="A238">
      <selection activeCell="A5" sqref="A5"/>
    </sheetView>
  </sheetViews>
  <sheetFormatPr defaultColWidth="9.140625" defaultRowHeight="12.75"/>
  <cols>
    <col min="1" max="1" width="30.00390625" style="0" customWidth="1"/>
    <col min="2" max="2" width="5.140625" style="63" bestFit="1" customWidth="1"/>
    <col min="3" max="3" width="9.00390625" style="63" bestFit="1" customWidth="1"/>
    <col min="4" max="4" width="6.57421875" style="63" bestFit="1" customWidth="1"/>
    <col min="5" max="5" width="12.57421875" style="47" bestFit="1" customWidth="1"/>
    <col min="6" max="6" width="17.28125" style="0" bestFit="1" customWidth="1"/>
  </cols>
  <sheetData>
    <row r="1" spans="1:6" ht="14.25">
      <c r="A1" s="11" t="s">
        <v>503</v>
      </c>
      <c r="B1" s="3"/>
      <c r="C1" s="3"/>
      <c r="D1" s="3"/>
      <c r="E1" s="64"/>
      <c r="F1" s="4"/>
    </row>
    <row r="2" spans="1:6" ht="12.75">
      <c r="A2" s="5"/>
      <c r="B2" s="60"/>
      <c r="C2" s="60"/>
      <c r="D2" s="60"/>
      <c r="E2" s="65"/>
      <c r="F2" s="6"/>
    </row>
    <row r="3" spans="1:6" ht="12.75">
      <c r="A3" s="23"/>
      <c r="B3" s="13"/>
      <c r="C3" s="39" t="s">
        <v>482</v>
      </c>
      <c r="D3" s="13"/>
      <c r="E3" s="66" t="s">
        <v>421</v>
      </c>
      <c r="F3" s="14" t="s">
        <v>439</v>
      </c>
    </row>
    <row r="4" spans="1:6" ht="12.75">
      <c r="A4" s="24" t="s">
        <v>481</v>
      </c>
      <c r="B4" s="17" t="s">
        <v>423</v>
      </c>
      <c r="C4" s="40" t="s">
        <v>483</v>
      </c>
      <c r="D4" s="17" t="s">
        <v>510</v>
      </c>
      <c r="E4" s="67" t="s">
        <v>422</v>
      </c>
      <c r="F4" s="18" t="s">
        <v>508</v>
      </c>
    </row>
    <row r="5" spans="1:6" ht="12.75">
      <c r="A5" s="53" t="s">
        <v>511</v>
      </c>
      <c r="B5" s="54">
        <v>0</v>
      </c>
      <c r="C5" s="54" t="s">
        <v>487</v>
      </c>
      <c r="D5" s="54"/>
      <c r="E5" s="55">
        <v>51836889758</v>
      </c>
      <c r="F5" s="56">
        <v>500874119.63</v>
      </c>
    </row>
    <row r="6" spans="1:6" ht="12.75">
      <c r="A6" s="27" t="s">
        <v>1</v>
      </c>
      <c r="B6" s="20">
        <v>3</v>
      </c>
      <c r="C6" s="20" t="s">
        <v>0</v>
      </c>
      <c r="D6" s="20"/>
      <c r="E6" s="21">
        <v>483974439</v>
      </c>
      <c r="F6" s="29">
        <v>3839045.71</v>
      </c>
    </row>
    <row r="7" spans="1:6" ht="12.75">
      <c r="A7" s="27" t="s">
        <v>3</v>
      </c>
      <c r="B7" s="20">
        <v>3</v>
      </c>
      <c r="C7" s="20" t="s">
        <v>2</v>
      </c>
      <c r="D7" s="20"/>
      <c r="E7" s="21">
        <v>1004589026</v>
      </c>
      <c r="F7" s="29">
        <v>11070576.86</v>
      </c>
    </row>
    <row r="8" spans="1:6" ht="12.75">
      <c r="A8" s="27" t="s">
        <v>5</v>
      </c>
      <c r="B8" s="20">
        <v>3</v>
      </c>
      <c r="C8" s="20" t="s">
        <v>4</v>
      </c>
      <c r="D8" s="20"/>
      <c r="E8" s="21">
        <v>1732722384</v>
      </c>
      <c r="F8" s="29">
        <v>8957969.67</v>
      </c>
    </row>
    <row r="9" spans="1:6" ht="12.75">
      <c r="A9" s="27" t="s">
        <v>7</v>
      </c>
      <c r="B9" s="20">
        <v>3</v>
      </c>
      <c r="C9" s="20" t="s">
        <v>6</v>
      </c>
      <c r="D9" s="20"/>
      <c r="E9" s="21">
        <v>848237883</v>
      </c>
      <c r="F9" s="29">
        <v>4385856.96</v>
      </c>
    </row>
    <row r="10" spans="1:6" ht="12.75">
      <c r="A10" s="27" t="s">
        <v>9</v>
      </c>
      <c r="B10" s="20">
        <v>3</v>
      </c>
      <c r="C10" s="20" t="s">
        <v>8</v>
      </c>
      <c r="D10" s="20"/>
      <c r="E10" s="21">
        <v>571141636</v>
      </c>
      <c r="F10" s="29">
        <v>5381370.89</v>
      </c>
    </row>
    <row r="11" spans="1:6" ht="12.75">
      <c r="A11" s="27" t="s">
        <v>11</v>
      </c>
      <c r="B11" s="20">
        <v>3</v>
      </c>
      <c r="C11" s="20" t="s">
        <v>10</v>
      </c>
      <c r="D11" s="20"/>
      <c r="E11" s="21">
        <v>723251114</v>
      </c>
      <c r="F11" s="29">
        <v>2669946.61</v>
      </c>
    </row>
    <row r="12" spans="1:6" ht="12.75">
      <c r="A12" s="27" t="s">
        <v>424</v>
      </c>
      <c r="B12" s="20">
        <v>3</v>
      </c>
      <c r="C12" s="20" t="s">
        <v>425</v>
      </c>
      <c r="D12" s="20" t="s">
        <v>426</v>
      </c>
      <c r="E12" s="21">
        <v>1060731865</v>
      </c>
      <c r="F12" s="29">
        <v>7000074.61</v>
      </c>
    </row>
    <row r="13" spans="1:6" ht="12.75">
      <c r="A13" s="27" t="s">
        <v>13</v>
      </c>
      <c r="B13" s="20">
        <v>2</v>
      </c>
      <c r="C13" s="20" t="s">
        <v>12</v>
      </c>
      <c r="D13" s="20"/>
      <c r="E13" s="21">
        <v>194283611</v>
      </c>
      <c r="F13" s="29">
        <v>1858586.95</v>
      </c>
    </row>
    <row r="14" spans="1:6" ht="12.75">
      <c r="A14" s="27" t="s">
        <v>15</v>
      </c>
      <c r="B14" s="20">
        <v>3</v>
      </c>
      <c r="C14" s="20" t="s">
        <v>14</v>
      </c>
      <c r="D14" s="20"/>
      <c r="E14" s="21">
        <v>286139152</v>
      </c>
      <c r="F14" s="29">
        <v>2754690.37</v>
      </c>
    </row>
    <row r="15" spans="1:6" ht="12.75">
      <c r="A15" s="27" t="s">
        <v>17</v>
      </c>
      <c r="B15" s="20">
        <v>3</v>
      </c>
      <c r="C15" s="20" t="s">
        <v>16</v>
      </c>
      <c r="D15" s="20"/>
      <c r="E15" s="21">
        <v>319850620</v>
      </c>
      <c r="F15" s="29">
        <v>2266821.98</v>
      </c>
    </row>
    <row r="16" spans="1:6" ht="12.75">
      <c r="A16" s="27" t="s">
        <v>449</v>
      </c>
      <c r="B16" s="20">
        <v>3</v>
      </c>
      <c r="C16" s="20" t="s">
        <v>18</v>
      </c>
      <c r="D16" s="20"/>
      <c r="E16" s="21">
        <v>1314245886</v>
      </c>
      <c r="F16" s="29">
        <v>6630856.89</v>
      </c>
    </row>
    <row r="17" spans="1:6" ht="12.75">
      <c r="A17" s="27" t="s">
        <v>20</v>
      </c>
      <c r="B17" s="20">
        <v>3</v>
      </c>
      <c r="C17" s="20" t="s">
        <v>19</v>
      </c>
      <c r="D17" s="20"/>
      <c r="E17" s="21">
        <v>436360832</v>
      </c>
      <c r="F17" s="29">
        <v>2503410.78</v>
      </c>
    </row>
    <row r="18" spans="1:6" ht="12.75">
      <c r="A18" s="27" t="s">
        <v>497</v>
      </c>
      <c r="B18" s="20">
        <v>3</v>
      </c>
      <c r="C18" s="20" t="s">
        <v>498</v>
      </c>
      <c r="D18" s="20"/>
      <c r="E18" s="21">
        <v>769638099</v>
      </c>
      <c r="F18" s="29">
        <v>3361217.35</v>
      </c>
    </row>
    <row r="19" spans="1:6" ht="12.75">
      <c r="A19" s="27" t="s">
        <v>22</v>
      </c>
      <c r="B19" s="20">
        <v>3</v>
      </c>
      <c r="C19" s="20" t="s">
        <v>21</v>
      </c>
      <c r="D19" s="20"/>
      <c r="E19" s="21">
        <v>928306932</v>
      </c>
      <c r="F19" s="29">
        <v>10331146.25</v>
      </c>
    </row>
    <row r="20" spans="1:6" ht="12.75">
      <c r="A20" s="27" t="s">
        <v>24</v>
      </c>
      <c r="B20" s="20">
        <v>3</v>
      </c>
      <c r="C20" s="20" t="s">
        <v>23</v>
      </c>
      <c r="D20" s="20"/>
      <c r="E20" s="21">
        <v>604593739</v>
      </c>
      <c r="F20" s="29">
        <v>5240170.89</v>
      </c>
    </row>
    <row r="21" spans="1:6" ht="12.75">
      <c r="A21" s="27" t="s">
        <v>453</v>
      </c>
      <c r="B21" s="20">
        <v>3</v>
      </c>
      <c r="C21" s="20" t="s">
        <v>454</v>
      </c>
      <c r="D21" s="20"/>
      <c r="E21" s="21">
        <v>160122126</v>
      </c>
      <c r="F21" s="29">
        <v>1163396.32</v>
      </c>
    </row>
    <row r="22" spans="1:6" ht="12.75">
      <c r="A22" s="27" t="s">
        <v>476</v>
      </c>
      <c r="B22" s="20">
        <v>3</v>
      </c>
      <c r="C22" s="20" t="s">
        <v>477</v>
      </c>
      <c r="D22" s="20"/>
      <c r="E22" s="21">
        <v>420412392</v>
      </c>
      <c r="F22" s="29">
        <v>3573507.98</v>
      </c>
    </row>
    <row r="23" spans="1:6" ht="12.75">
      <c r="A23" s="27" t="s">
        <v>26</v>
      </c>
      <c r="B23" s="20">
        <v>3</v>
      </c>
      <c r="C23" s="20" t="s">
        <v>25</v>
      </c>
      <c r="D23" s="20"/>
      <c r="E23" s="21">
        <v>655544729</v>
      </c>
      <c r="F23" s="29">
        <v>5560336.79</v>
      </c>
    </row>
    <row r="24" spans="1:6" ht="12.75">
      <c r="A24" s="27" t="s">
        <v>28</v>
      </c>
      <c r="B24" s="20">
        <v>3</v>
      </c>
      <c r="C24" s="20" t="s">
        <v>27</v>
      </c>
      <c r="D24" s="20"/>
      <c r="E24" s="21">
        <v>564139499</v>
      </c>
      <c r="F24" s="29">
        <v>4902248.21</v>
      </c>
    </row>
    <row r="25" spans="1:6" ht="12.75">
      <c r="A25" s="27" t="s">
        <v>30</v>
      </c>
      <c r="B25" s="20">
        <v>3</v>
      </c>
      <c r="C25" s="20" t="s">
        <v>29</v>
      </c>
      <c r="D25" s="20"/>
      <c r="E25" s="21">
        <v>3243745210</v>
      </c>
      <c r="F25" s="29">
        <v>33086235.43</v>
      </c>
    </row>
    <row r="26" spans="1:6" ht="12.75">
      <c r="A26" s="27" t="s">
        <v>32</v>
      </c>
      <c r="B26" s="20">
        <v>3</v>
      </c>
      <c r="C26" s="20" t="s">
        <v>31</v>
      </c>
      <c r="D26" s="20"/>
      <c r="E26" s="21">
        <v>371045941</v>
      </c>
      <c r="F26" s="29">
        <v>3343009.13</v>
      </c>
    </row>
    <row r="27" spans="1:6" ht="12.75">
      <c r="A27" s="27" t="s">
        <v>34</v>
      </c>
      <c r="B27" s="20">
        <v>3</v>
      </c>
      <c r="C27" s="20" t="s">
        <v>33</v>
      </c>
      <c r="D27" s="20"/>
      <c r="E27" s="21">
        <v>348304181</v>
      </c>
      <c r="F27" s="29">
        <v>3486814.12</v>
      </c>
    </row>
    <row r="28" spans="1:6" ht="12.75">
      <c r="A28" s="27" t="s">
        <v>36</v>
      </c>
      <c r="B28" s="20">
        <v>3</v>
      </c>
      <c r="C28" s="20" t="s">
        <v>35</v>
      </c>
      <c r="D28" s="20"/>
      <c r="E28" s="21">
        <v>621358242</v>
      </c>
      <c r="F28" s="29">
        <v>5568730.78</v>
      </c>
    </row>
    <row r="29" spans="1:6" ht="12.75">
      <c r="A29" s="27" t="s">
        <v>38</v>
      </c>
      <c r="B29" s="20">
        <v>3</v>
      </c>
      <c r="C29" s="20" t="s">
        <v>37</v>
      </c>
      <c r="D29" s="20"/>
      <c r="E29" s="21">
        <v>357401088</v>
      </c>
      <c r="F29" s="29">
        <v>2548015.92</v>
      </c>
    </row>
    <row r="30" spans="1:6" ht="12.75">
      <c r="A30" s="27" t="s">
        <v>40</v>
      </c>
      <c r="B30" s="20">
        <v>2</v>
      </c>
      <c r="C30" s="20" t="s">
        <v>39</v>
      </c>
      <c r="D30" s="20"/>
      <c r="E30" s="21">
        <v>318423527</v>
      </c>
      <c r="F30" s="29">
        <v>2225519.38</v>
      </c>
    </row>
    <row r="31" spans="1:6" ht="12.75">
      <c r="A31" s="27" t="s">
        <v>42</v>
      </c>
      <c r="B31" s="20">
        <v>3</v>
      </c>
      <c r="C31" s="20" t="s">
        <v>41</v>
      </c>
      <c r="D31" s="20"/>
      <c r="E31" s="21">
        <v>891106691</v>
      </c>
      <c r="F31" s="29">
        <v>7972223.96</v>
      </c>
    </row>
    <row r="32" spans="1:6" ht="12.75">
      <c r="A32" s="27" t="s">
        <v>44</v>
      </c>
      <c r="B32" s="20">
        <v>3</v>
      </c>
      <c r="C32" s="20" t="s">
        <v>43</v>
      </c>
      <c r="D32" s="20"/>
      <c r="E32" s="21">
        <v>553030509</v>
      </c>
      <c r="F32" s="29">
        <v>5316149.51</v>
      </c>
    </row>
    <row r="33" spans="1:6" ht="12.75">
      <c r="A33" s="27" t="s">
        <v>46</v>
      </c>
      <c r="B33" s="20">
        <v>3</v>
      </c>
      <c r="C33" s="20" t="s">
        <v>45</v>
      </c>
      <c r="D33" s="20"/>
      <c r="E33" s="21">
        <v>524558710</v>
      </c>
      <c r="F33" s="29">
        <v>4374205.97</v>
      </c>
    </row>
    <row r="34" spans="1:6" ht="12.75">
      <c r="A34" s="27" t="s">
        <v>48</v>
      </c>
      <c r="B34" s="20">
        <v>3</v>
      </c>
      <c r="C34" s="20" t="s">
        <v>47</v>
      </c>
      <c r="D34" s="20"/>
      <c r="E34" s="21">
        <v>1239247984</v>
      </c>
      <c r="F34" s="29">
        <v>9808896.09</v>
      </c>
    </row>
    <row r="35" spans="1:6" ht="12.75">
      <c r="A35" s="27" t="s">
        <v>50</v>
      </c>
      <c r="B35" s="20">
        <v>3</v>
      </c>
      <c r="C35" s="20" t="s">
        <v>49</v>
      </c>
      <c r="D35" s="20"/>
      <c r="E35" s="21">
        <v>852764925</v>
      </c>
      <c r="F35" s="29">
        <v>5660629.96</v>
      </c>
    </row>
    <row r="36" spans="1:6" ht="12.75">
      <c r="A36" s="27" t="s">
        <v>52</v>
      </c>
      <c r="B36" s="20">
        <v>3</v>
      </c>
      <c r="C36" s="20" t="s">
        <v>51</v>
      </c>
      <c r="D36" s="20"/>
      <c r="E36" s="21">
        <v>701278999</v>
      </c>
      <c r="F36" s="29">
        <v>7427162.54</v>
      </c>
    </row>
    <row r="37" spans="1:6" ht="12.75">
      <c r="A37" s="27" t="s">
        <v>54</v>
      </c>
      <c r="B37" s="20">
        <v>3</v>
      </c>
      <c r="C37" s="20" t="s">
        <v>53</v>
      </c>
      <c r="D37" s="20"/>
      <c r="E37" s="21">
        <v>380684913</v>
      </c>
      <c r="F37" s="29">
        <v>3888258.6</v>
      </c>
    </row>
    <row r="38" spans="1:6" ht="12.75">
      <c r="A38" s="27" t="s">
        <v>56</v>
      </c>
      <c r="B38" s="20">
        <v>3</v>
      </c>
      <c r="C38" s="20" t="s">
        <v>55</v>
      </c>
      <c r="D38" s="20"/>
      <c r="E38" s="21">
        <v>493171729</v>
      </c>
      <c r="F38" s="29">
        <v>5290499.67</v>
      </c>
    </row>
    <row r="39" spans="1:6" ht="12.75">
      <c r="A39" s="27" t="s">
        <v>58</v>
      </c>
      <c r="B39" s="20">
        <v>3</v>
      </c>
      <c r="C39" s="20" t="s">
        <v>57</v>
      </c>
      <c r="D39" s="20"/>
      <c r="E39" s="21">
        <v>716931944</v>
      </c>
      <c r="F39" s="29">
        <v>7064869.07</v>
      </c>
    </row>
    <row r="40" spans="1:6" ht="12.75">
      <c r="A40" s="27" t="s">
        <v>60</v>
      </c>
      <c r="B40" s="20">
        <v>3</v>
      </c>
      <c r="C40" s="20" t="s">
        <v>59</v>
      </c>
      <c r="D40" s="20"/>
      <c r="E40" s="21">
        <v>455957932</v>
      </c>
      <c r="F40" s="29">
        <v>4095583.14</v>
      </c>
    </row>
    <row r="41" spans="1:6" ht="12.75">
      <c r="A41" s="27" t="s">
        <v>499</v>
      </c>
      <c r="B41" s="20">
        <v>3</v>
      </c>
      <c r="C41" s="20" t="s">
        <v>61</v>
      </c>
      <c r="D41" s="20"/>
      <c r="E41" s="21">
        <v>1217250810</v>
      </c>
      <c r="F41" s="29">
        <v>5114571.29</v>
      </c>
    </row>
    <row r="42" spans="1:6" ht="12.75">
      <c r="A42" s="27" t="s">
        <v>63</v>
      </c>
      <c r="B42" s="20">
        <v>3</v>
      </c>
      <c r="C42" s="20" t="s">
        <v>62</v>
      </c>
      <c r="D42" s="20"/>
      <c r="E42" s="21">
        <v>740104409</v>
      </c>
      <c r="F42" s="29">
        <v>3427253.68</v>
      </c>
    </row>
    <row r="43" spans="1:6" ht="12.75">
      <c r="A43" s="27" t="s">
        <v>500</v>
      </c>
      <c r="B43" s="20">
        <v>3</v>
      </c>
      <c r="C43" s="20" t="s">
        <v>64</v>
      </c>
      <c r="D43" s="20"/>
      <c r="E43" s="21">
        <v>1053090109</v>
      </c>
      <c r="F43" s="29">
        <v>6126414.67</v>
      </c>
    </row>
    <row r="44" spans="1:6" ht="12.75">
      <c r="A44" s="27" t="s">
        <v>66</v>
      </c>
      <c r="B44" s="20">
        <v>3</v>
      </c>
      <c r="C44" s="20" t="s">
        <v>65</v>
      </c>
      <c r="D44" s="20"/>
      <c r="E44" s="21">
        <v>178650826</v>
      </c>
      <c r="F44" s="29">
        <v>1963494.37</v>
      </c>
    </row>
    <row r="45" spans="1:6" ht="12.75">
      <c r="A45" s="27" t="s">
        <v>463</v>
      </c>
      <c r="B45" s="20">
        <v>3</v>
      </c>
      <c r="C45" s="20" t="s">
        <v>464</v>
      </c>
      <c r="D45" s="20"/>
      <c r="E45" s="21">
        <v>1367173045</v>
      </c>
      <c r="F45" s="29">
        <v>7285856.98</v>
      </c>
    </row>
    <row r="46" spans="1:6" ht="12.75">
      <c r="A46" s="27" t="s">
        <v>68</v>
      </c>
      <c r="B46" s="20">
        <v>3</v>
      </c>
      <c r="C46" s="20" t="s">
        <v>67</v>
      </c>
      <c r="D46" s="20"/>
      <c r="E46" s="21">
        <v>432901551</v>
      </c>
      <c r="F46" s="29">
        <v>4329015.68</v>
      </c>
    </row>
    <row r="47" spans="1:6" ht="12.75">
      <c r="A47" s="27" t="s">
        <v>70</v>
      </c>
      <c r="B47" s="20">
        <v>3</v>
      </c>
      <c r="C47" s="20" t="s">
        <v>69</v>
      </c>
      <c r="D47" s="20"/>
      <c r="E47" s="21">
        <v>1020229303</v>
      </c>
      <c r="F47" s="29">
        <v>8442643.13</v>
      </c>
    </row>
    <row r="48" spans="1:6" ht="12.75">
      <c r="A48" s="27" t="s">
        <v>72</v>
      </c>
      <c r="B48" s="20">
        <v>2</v>
      </c>
      <c r="C48" s="20" t="s">
        <v>71</v>
      </c>
      <c r="D48" s="20"/>
      <c r="E48" s="21">
        <v>151012864</v>
      </c>
      <c r="F48" s="29">
        <v>1434388.34</v>
      </c>
    </row>
    <row r="49" spans="1:6" ht="12.75">
      <c r="A49" s="27" t="s">
        <v>74</v>
      </c>
      <c r="B49" s="20">
        <v>3</v>
      </c>
      <c r="C49" s="20" t="s">
        <v>73</v>
      </c>
      <c r="D49" s="20"/>
      <c r="E49" s="21">
        <v>734526291</v>
      </c>
      <c r="F49" s="29">
        <v>7712527.68</v>
      </c>
    </row>
    <row r="50" spans="1:6" ht="12.75">
      <c r="A50" s="27" t="s">
        <v>76</v>
      </c>
      <c r="B50" s="20">
        <v>3</v>
      </c>
      <c r="C50" s="20" t="s">
        <v>75</v>
      </c>
      <c r="D50" s="20"/>
      <c r="E50" s="21">
        <v>445106422</v>
      </c>
      <c r="F50" s="29">
        <v>3161096.99</v>
      </c>
    </row>
    <row r="51" spans="1:6" ht="12.75">
      <c r="A51" s="27" t="s">
        <v>78</v>
      </c>
      <c r="B51" s="20">
        <v>3</v>
      </c>
      <c r="C51" s="20" t="s">
        <v>77</v>
      </c>
      <c r="D51" s="20"/>
      <c r="E51" s="21">
        <v>349163627</v>
      </c>
      <c r="F51" s="29">
        <v>3078694.61</v>
      </c>
    </row>
    <row r="52" spans="1:6" ht="12.75">
      <c r="A52" s="27" t="s">
        <v>80</v>
      </c>
      <c r="B52" s="20">
        <v>3</v>
      </c>
      <c r="C52" s="20" t="s">
        <v>79</v>
      </c>
      <c r="D52" s="20"/>
      <c r="E52" s="21">
        <v>794769938</v>
      </c>
      <c r="F52" s="29">
        <v>4547538.96</v>
      </c>
    </row>
    <row r="53" spans="1:6" ht="12.75">
      <c r="A53" s="27" t="s">
        <v>82</v>
      </c>
      <c r="B53" s="20">
        <v>3</v>
      </c>
      <c r="C53" s="20" t="s">
        <v>81</v>
      </c>
      <c r="D53" s="20"/>
      <c r="E53" s="21">
        <v>400308047</v>
      </c>
      <c r="F53" s="29">
        <v>3113664.28</v>
      </c>
    </row>
    <row r="54" spans="1:6" ht="12.75">
      <c r="A54" s="27" t="s">
        <v>84</v>
      </c>
      <c r="B54" s="20">
        <v>3</v>
      </c>
      <c r="C54" s="20" t="s">
        <v>83</v>
      </c>
      <c r="D54" s="20"/>
      <c r="E54" s="21">
        <v>465040866</v>
      </c>
      <c r="F54" s="29">
        <v>3139026.13</v>
      </c>
    </row>
    <row r="55" spans="1:6" ht="12.75">
      <c r="A55" s="27" t="s">
        <v>86</v>
      </c>
      <c r="B55" s="20">
        <v>3</v>
      </c>
      <c r="C55" s="20" t="s">
        <v>85</v>
      </c>
      <c r="D55" s="20"/>
      <c r="E55" s="21">
        <v>398240881</v>
      </c>
      <c r="F55" s="29">
        <v>2846028.29</v>
      </c>
    </row>
    <row r="56" spans="1:6" ht="12.75">
      <c r="A56" s="27" t="s">
        <v>494</v>
      </c>
      <c r="B56" s="20">
        <v>3</v>
      </c>
      <c r="C56" s="20" t="s">
        <v>495</v>
      </c>
      <c r="D56" s="20"/>
      <c r="E56" s="21">
        <v>666452361</v>
      </c>
      <c r="F56" s="29">
        <v>3964392.48</v>
      </c>
    </row>
    <row r="57" spans="1:6" ht="12.75">
      <c r="A57" s="27" t="s">
        <v>88</v>
      </c>
      <c r="B57" s="20">
        <v>3</v>
      </c>
      <c r="C57" s="20" t="s">
        <v>87</v>
      </c>
      <c r="D57" s="20"/>
      <c r="E57" s="21">
        <v>1308412871</v>
      </c>
      <c r="F57" s="29">
        <v>13605531.05</v>
      </c>
    </row>
    <row r="58" spans="1:6" ht="12.75">
      <c r="A58" s="27" t="s">
        <v>90</v>
      </c>
      <c r="B58" s="20">
        <v>3</v>
      </c>
      <c r="C58" s="20" t="s">
        <v>89</v>
      </c>
      <c r="D58" s="20"/>
      <c r="E58" s="21">
        <v>1180587646</v>
      </c>
      <c r="F58" s="29">
        <v>9622757.05</v>
      </c>
    </row>
    <row r="59" spans="1:6" ht="12.75">
      <c r="A59" s="27" t="s">
        <v>92</v>
      </c>
      <c r="B59" s="20">
        <v>3</v>
      </c>
      <c r="C59" s="20" t="s">
        <v>91</v>
      </c>
      <c r="D59" s="20"/>
      <c r="E59" s="21">
        <v>415678154</v>
      </c>
      <c r="F59" s="29">
        <v>2555822.04</v>
      </c>
    </row>
    <row r="60" spans="1:6" ht="12.75">
      <c r="A60" s="27" t="s">
        <v>94</v>
      </c>
      <c r="B60" s="20">
        <v>3</v>
      </c>
      <c r="C60" s="20" t="s">
        <v>93</v>
      </c>
      <c r="D60" s="20"/>
      <c r="E60" s="21">
        <v>841212729</v>
      </c>
      <c r="F60" s="29">
        <v>6485902.07</v>
      </c>
    </row>
    <row r="61" spans="1:6" ht="12.75">
      <c r="A61" s="27" t="s">
        <v>96</v>
      </c>
      <c r="B61" s="20">
        <v>3</v>
      </c>
      <c r="C61" s="20" t="s">
        <v>95</v>
      </c>
      <c r="D61" s="20"/>
      <c r="E61" s="21">
        <v>592726473</v>
      </c>
      <c r="F61" s="29">
        <v>3359307.19</v>
      </c>
    </row>
    <row r="62" spans="1:6" ht="12.75">
      <c r="A62" s="27" t="s">
        <v>98</v>
      </c>
      <c r="B62" s="20">
        <v>3</v>
      </c>
      <c r="C62" s="20" t="s">
        <v>97</v>
      </c>
      <c r="D62" s="20"/>
      <c r="E62" s="21">
        <v>858863096</v>
      </c>
      <c r="F62" s="29">
        <v>9183556.93</v>
      </c>
    </row>
    <row r="63" spans="1:6" ht="12.75">
      <c r="A63" s="27" t="s">
        <v>100</v>
      </c>
      <c r="B63" s="20">
        <v>3</v>
      </c>
      <c r="C63" s="20" t="s">
        <v>99</v>
      </c>
      <c r="D63" s="20"/>
      <c r="E63" s="21">
        <v>347250148</v>
      </c>
      <c r="F63" s="29">
        <v>2982941.34</v>
      </c>
    </row>
    <row r="64" spans="1:6" ht="12.75">
      <c r="A64" s="27" t="s">
        <v>102</v>
      </c>
      <c r="B64" s="20">
        <v>3</v>
      </c>
      <c r="C64" s="20" t="s">
        <v>101</v>
      </c>
      <c r="D64" s="20"/>
      <c r="E64" s="21">
        <v>362400194</v>
      </c>
      <c r="F64" s="29">
        <v>2299798.94</v>
      </c>
    </row>
    <row r="65" spans="1:6" ht="12.75">
      <c r="A65" s="27" t="s">
        <v>104</v>
      </c>
      <c r="B65" s="20">
        <v>3</v>
      </c>
      <c r="C65" s="20" t="s">
        <v>103</v>
      </c>
      <c r="D65" s="20"/>
      <c r="E65" s="21">
        <v>404586006</v>
      </c>
      <c r="F65" s="29">
        <v>2650726.27</v>
      </c>
    </row>
    <row r="66" spans="1:6" ht="12.75">
      <c r="A66" s="26" t="s">
        <v>106</v>
      </c>
      <c r="B66" s="9">
        <v>3</v>
      </c>
      <c r="C66" s="9" t="s">
        <v>105</v>
      </c>
      <c r="D66" s="9"/>
      <c r="E66" s="10">
        <v>471314908</v>
      </c>
      <c r="F66" s="28">
        <v>3528664.1</v>
      </c>
    </row>
    <row r="67" spans="1:6" ht="12.75">
      <c r="A67" s="26" t="s">
        <v>108</v>
      </c>
      <c r="B67" s="9">
        <v>3</v>
      </c>
      <c r="C67" s="9" t="s">
        <v>107</v>
      </c>
      <c r="D67" s="9"/>
      <c r="E67" s="10">
        <v>865686048</v>
      </c>
      <c r="F67" s="28">
        <v>9229537.79</v>
      </c>
    </row>
    <row r="68" spans="1:6" ht="12.75">
      <c r="A68" s="57" t="s">
        <v>110</v>
      </c>
      <c r="B68" s="9">
        <v>3</v>
      </c>
      <c r="C68" s="9" t="s">
        <v>109</v>
      </c>
      <c r="D68" s="9"/>
      <c r="E68" s="10">
        <v>402072318</v>
      </c>
      <c r="F68" s="28">
        <v>4059422.58</v>
      </c>
    </row>
    <row r="69" spans="1:6" ht="12.75">
      <c r="A69" s="58" t="s">
        <v>112</v>
      </c>
      <c r="B69" s="61">
        <v>3</v>
      </c>
      <c r="C69" s="61" t="s">
        <v>111</v>
      </c>
      <c r="D69" s="61"/>
      <c r="E69" s="10">
        <v>487737277</v>
      </c>
      <c r="F69" s="28">
        <v>5121236.58</v>
      </c>
    </row>
    <row r="70" spans="1:6" ht="12.75">
      <c r="A70" s="58" t="s">
        <v>114</v>
      </c>
      <c r="B70" s="61">
        <v>3</v>
      </c>
      <c r="C70" s="61" t="s">
        <v>113</v>
      </c>
      <c r="D70" s="61"/>
      <c r="E70" s="10">
        <v>228069143</v>
      </c>
      <c r="F70" s="28">
        <v>2326533.36</v>
      </c>
    </row>
    <row r="71" spans="1:6" ht="12.75">
      <c r="A71" s="58" t="s">
        <v>116</v>
      </c>
      <c r="B71" s="61">
        <v>3</v>
      </c>
      <c r="C71" s="61" t="s">
        <v>115</v>
      </c>
      <c r="D71" s="61"/>
      <c r="E71" s="10">
        <v>973273902</v>
      </c>
      <c r="F71" s="28">
        <v>10207842.88</v>
      </c>
    </row>
    <row r="72" spans="1:6" ht="12.75">
      <c r="A72" s="58" t="s">
        <v>118</v>
      </c>
      <c r="B72" s="61">
        <v>3</v>
      </c>
      <c r="C72" s="61" t="s">
        <v>117</v>
      </c>
      <c r="D72" s="61"/>
      <c r="E72" s="10">
        <v>324431460</v>
      </c>
      <c r="F72" s="28">
        <v>2893350.98</v>
      </c>
    </row>
    <row r="73" spans="1:6" ht="12.75">
      <c r="A73" s="58" t="s">
        <v>120</v>
      </c>
      <c r="B73" s="61">
        <v>3</v>
      </c>
      <c r="C73" s="61" t="s">
        <v>119</v>
      </c>
      <c r="D73" s="61"/>
      <c r="E73" s="10">
        <v>796473218</v>
      </c>
      <c r="F73" s="28">
        <v>7956074.35</v>
      </c>
    </row>
    <row r="74" spans="1:6" ht="12.75">
      <c r="A74" s="58" t="s">
        <v>122</v>
      </c>
      <c r="B74" s="61">
        <v>3</v>
      </c>
      <c r="C74" s="61" t="s">
        <v>121</v>
      </c>
      <c r="D74" s="61"/>
      <c r="E74" s="10">
        <v>823392864</v>
      </c>
      <c r="F74" s="28">
        <v>7828284.25</v>
      </c>
    </row>
    <row r="75" spans="1:6" ht="12.75">
      <c r="A75" s="58" t="s">
        <v>124</v>
      </c>
      <c r="B75" s="61">
        <v>3</v>
      </c>
      <c r="C75" s="61" t="s">
        <v>123</v>
      </c>
      <c r="D75" s="61"/>
      <c r="E75" s="10">
        <v>370455746</v>
      </c>
      <c r="F75" s="28">
        <v>3796856.25</v>
      </c>
    </row>
    <row r="76" spans="1:6" ht="12.75">
      <c r="A76" s="58" t="s">
        <v>455</v>
      </c>
      <c r="B76" s="61">
        <v>3</v>
      </c>
      <c r="C76" s="61" t="s">
        <v>456</v>
      </c>
      <c r="D76" s="61"/>
      <c r="E76" s="10">
        <v>445666072</v>
      </c>
      <c r="F76" s="28">
        <v>3876907.48</v>
      </c>
    </row>
    <row r="77" spans="1:6" ht="12.75">
      <c r="A77" s="58" t="s">
        <v>126</v>
      </c>
      <c r="B77" s="61">
        <v>3</v>
      </c>
      <c r="C77" s="61" t="s">
        <v>125</v>
      </c>
      <c r="D77" s="61"/>
      <c r="E77" s="10">
        <v>438401960</v>
      </c>
      <c r="F77" s="28">
        <v>3419534.57</v>
      </c>
    </row>
    <row r="78" spans="1:6" ht="12.75">
      <c r="A78" s="58" t="s">
        <v>128</v>
      </c>
      <c r="B78" s="61">
        <v>3</v>
      </c>
      <c r="C78" s="61" t="s">
        <v>127</v>
      </c>
      <c r="D78" s="61"/>
      <c r="E78" s="10">
        <v>411970552</v>
      </c>
      <c r="F78" s="28">
        <v>4318572.13</v>
      </c>
    </row>
    <row r="79" spans="1:6" ht="12.75">
      <c r="A79" s="58" t="s">
        <v>130</v>
      </c>
      <c r="B79" s="61">
        <v>3</v>
      </c>
      <c r="C79" s="61" t="s">
        <v>129</v>
      </c>
      <c r="D79" s="61"/>
      <c r="E79" s="10">
        <v>348648048</v>
      </c>
      <c r="F79" s="28">
        <v>3025529.26</v>
      </c>
    </row>
    <row r="80" spans="1:6" ht="12.75">
      <c r="A80" s="58" t="s">
        <v>457</v>
      </c>
      <c r="B80" s="61">
        <v>3</v>
      </c>
      <c r="C80" s="61" t="s">
        <v>458</v>
      </c>
      <c r="D80" s="61"/>
      <c r="E80" s="10">
        <v>483283752</v>
      </c>
      <c r="F80" s="28">
        <v>4784045.05</v>
      </c>
    </row>
    <row r="81" spans="1:6" ht="12.75">
      <c r="A81" s="58" t="s">
        <v>132</v>
      </c>
      <c r="B81" s="61">
        <v>3</v>
      </c>
      <c r="C81" s="61" t="s">
        <v>131</v>
      </c>
      <c r="D81" s="61"/>
      <c r="E81" s="10">
        <v>2025801767</v>
      </c>
      <c r="F81" s="28">
        <v>21765232.37</v>
      </c>
    </row>
    <row r="82" spans="1:6" ht="12.75">
      <c r="A82" s="58" t="s">
        <v>134</v>
      </c>
      <c r="B82" s="61">
        <v>3</v>
      </c>
      <c r="C82" s="61" t="s">
        <v>133</v>
      </c>
      <c r="D82" s="61"/>
      <c r="E82" s="10">
        <v>449405226</v>
      </c>
      <c r="F82" s="28">
        <v>3905584.44</v>
      </c>
    </row>
    <row r="83" spans="1:6" ht="12.75">
      <c r="A83" s="58" t="s">
        <v>136</v>
      </c>
      <c r="B83" s="61">
        <v>3</v>
      </c>
      <c r="C83" s="61" t="s">
        <v>135</v>
      </c>
      <c r="D83" s="61"/>
      <c r="E83" s="10">
        <v>804696967</v>
      </c>
      <c r="F83" s="28">
        <v>5933096.7</v>
      </c>
    </row>
    <row r="84" spans="1:6" ht="12.75">
      <c r="A84" s="58" t="s">
        <v>138</v>
      </c>
      <c r="B84" s="61">
        <v>3</v>
      </c>
      <c r="C84" s="61" t="s">
        <v>137</v>
      </c>
      <c r="D84" s="61"/>
      <c r="E84" s="10">
        <v>1002312983</v>
      </c>
      <c r="F84" s="28">
        <v>7016092.86</v>
      </c>
    </row>
    <row r="85" spans="1:6" ht="12.75">
      <c r="A85" s="58" t="s">
        <v>140</v>
      </c>
      <c r="B85" s="61">
        <v>5</v>
      </c>
      <c r="C85" s="61" t="s">
        <v>139</v>
      </c>
      <c r="D85" s="20"/>
      <c r="E85" s="10">
        <v>19961084947</v>
      </c>
      <c r="F85" s="28">
        <v>28744033.97</v>
      </c>
    </row>
    <row r="86" spans="1:6" ht="12.75">
      <c r="A86" s="58" t="s">
        <v>142</v>
      </c>
      <c r="B86" s="61">
        <v>3</v>
      </c>
      <c r="C86" s="61" t="s">
        <v>141</v>
      </c>
      <c r="D86" s="20"/>
      <c r="E86" s="10">
        <v>4888948780</v>
      </c>
      <c r="F86" s="28">
        <v>4400077.35</v>
      </c>
    </row>
    <row r="87" spans="1:6" ht="12.75">
      <c r="A87" s="58" t="s">
        <v>465</v>
      </c>
      <c r="B87" s="61">
        <v>3</v>
      </c>
      <c r="C87" s="61" t="s">
        <v>466</v>
      </c>
      <c r="D87" s="20"/>
      <c r="E87" s="10">
        <v>889052345</v>
      </c>
      <c r="F87" s="28">
        <v>1196733.92</v>
      </c>
    </row>
    <row r="88" spans="1:6" ht="12.75">
      <c r="A88" s="58" t="s">
        <v>144</v>
      </c>
      <c r="B88" s="61">
        <v>3</v>
      </c>
      <c r="C88" s="61" t="s">
        <v>143</v>
      </c>
      <c r="D88" s="20"/>
      <c r="E88" s="10">
        <v>9657851753</v>
      </c>
      <c r="F88" s="28">
        <v>13520979.12</v>
      </c>
    </row>
    <row r="89" spans="1:6" ht="12.75">
      <c r="A89" s="58" t="s">
        <v>146</v>
      </c>
      <c r="B89" s="61">
        <v>3</v>
      </c>
      <c r="C89" s="61" t="s">
        <v>145</v>
      </c>
      <c r="D89" s="20"/>
      <c r="E89" s="10">
        <v>1570249735</v>
      </c>
      <c r="F89" s="28">
        <v>2311251.57</v>
      </c>
    </row>
    <row r="90" spans="1:6" ht="12.75">
      <c r="A90" s="58" t="s">
        <v>148</v>
      </c>
      <c r="B90" s="61">
        <v>3</v>
      </c>
      <c r="C90" s="61" t="s">
        <v>147</v>
      </c>
      <c r="D90" s="20"/>
      <c r="E90" s="10">
        <v>977077743</v>
      </c>
      <c r="F90" s="28">
        <v>1037928.19</v>
      </c>
    </row>
    <row r="91" spans="1:6" ht="12.75">
      <c r="A91" s="58" t="s">
        <v>150</v>
      </c>
      <c r="B91" s="61">
        <v>3</v>
      </c>
      <c r="C91" s="61" t="s">
        <v>149</v>
      </c>
      <c r="D91" s="20"/>
      <c r="E91" s="10">
        <v>3324007380</v>
      </c>
      <c r="F91" s="28">
        <v>6845463.38</v>
      </c>
    </row>
    <row r="92" spans="1:6" ht="12.75">
      <c r="A92" s="58" t="s">
        <v>152</v>
      </c>
      <c r="B92" s="61">
        <v>3</v>
      </c>
      <c r="C92" s="61" t="s">
        <v>151</v>
      </c>
      <c r="D92" s="61"/>
      <c r="E92" s="10">
        <v>993380065</v>
      </c>
      <c r="F92" s="28">
        <v>5218851.25</v>
      </c>
    </row>
    <row r="93" spans="1:6" ht="12.75">
      <c r="A93" s="58" t="s">
        <v>443</v>
      </c>
      <c r="B93" s="61">
        <v>3</v>
      </c>
      <c r="C93" s="61" t="s">
        <v>444</v>
      </c>
      <c r="D93" s="61"/>
      <c r="E93" s="10">
        <v>674843600</v>
      </c>
      <c r="F93" s="28">
        <v>4579078.25</v>
      </c>
    </row>
    <row r="94" spans="1:6" ht="12.75">
      <c r="A94" s="58" t="s">
        <v>427</v>
      </c>
      <c r="B94" s="61">
        <v>3</v>
      </c>
      <c r="C94" s="61" t="s">
        <v>428</v>
      </c>
      <c r="D94" s="61"/>
      <c r="E94" s="10">
        <v>1079994590</v>
      </c>
      <c r="F94" s="28">
        <v>6857965.43</v>
      </c>
    </row>
    <row r="95" spans="1:6" ht="12.75">
      <c r="A95" s="58" t="s">
        <v>154</v>
      </c>
      <c r="B95" s="61">
        <v>3</v>
      </c>
      <c r="C95" s="61" t="s">
        <v>153</v>
      </c>
      <c r="D95" s="61"/>
      <c r="E95" s="10">
        <v>499840211</v>
      </c>
      <c r="F95" s="28">
        <v>2767760.08</v>
      </c>
    </row>
    <row r="96" spans="1:6" ht="12.75">
      <c r="A96" s="58" t="s">
        <v>156</v>
      </c>
      <c r="B96" s="61">
        <v>3</v>
      </c>
      <c r="C96" s="61" t="s">
        <v>155</v>
      </c>
      <c r="D96" s="61"/>
      <c r="E96" s="10">
        <v>488613570</v>
      </c>
      <c r="F96" s="28">
        <v>4684054.65</v>
      </c>
    </row>
    <row r="97" spans="1:6" ht="12.75">
      <c r="A97" s="58" t="s">
        <v>158</v>
      </c>
      <c r="B97" s="61">
        <v>3</v>
      </c>
      <c r="C97" s="61" t="s">
        <v>157</v>
      </c>
      <c r="D97" s="61"/>
      <c r="E97" s="10">
        <v>347074043</v>
      </c>
      <c r="F97" s="28">
        <v>2894945.26</v>
      </c>
    </row>
    <row r="98" spans="1:6" ht="12.75">
      <c r="A98" s="58" t="s">
        <v>160</v>
      </c>
      <c r="B98" s="61">
        <v>3</v>
      </c>
      <c r="C98" s="61" t="s">
        <v>159</v>
      </c>
      <c r="D98" s="61"/>
      <c r="E98" s="10">
        <v>433692631</v>
      </c>
      <c r="F98" s="28">
        <v>2666936.91</v>
      </c>
    </row>
    <row r="99" spans="1:6" ht="12.75">
      <c r="A99" s="58" t="s">
        <v>162</v>
      </c>
      <c r="B99" s="61">
        <v>3</v>
      </c>
      <c r="C99" s="61" t="s">
        <v>161</v>
      </c>
      <c r="D99" s="61"/>
      <c r="E99" s="10">
        <v>284509329</v>
      </c>
      <c r="F99" s="28">
        <v>2783281.03</v>
      </c>
    </row>
    <row r="100" spans="1:6" ht="12.75">
      <c r="A100" s="58" t="s">
        <v>164</v>
      </c>
      <c r="B100" s="61">
        <v>3</v>
      </c>
      <c r="C100" s="61" t="s">
        <v>163</v>
      </c>
      <c r="D100" s="61"/>
      <c r="E100" s="10">
        <v>499336846</v>
      </c>
      <c r="F100" s="28">
        <v>3949879.27</v>
      </c>
    </row>
    <row r="101" spans="1:6" ht="12.75">
      <c r="A101" s="58" t="s">
        <v>166</v>
      </c>
      <c r="B101" s="61">
        <v>3</v>
      </c>
      <c r="C101" s="61" t="s">
        <v>165</v>
      </c>
      <c r="D101" s="61"/>
      <c r="E101" s="10">
        <v>342086781</v>
      </c>
      <c r="F101" s="28">
        <v>3252568.32</v>
      </c>
    </row>
    <row r="102" spans="1:6" ht="12.75">
      <c r="A102" s="58" t="s">
        <v>168</v>
      </c>
      <c r="B102" s="61">
        <v>3</v>
      </c>
      <c r="C102" s="61" t="s">
        <v>167</v>
      </c>
      <c r="D102" s="61"/>
      <c r="E102" s="10">
        <v>828787691</v>
      </c>
      <c r="F102" s="28">
        <v>6924062.02</v>
      </c>
    </row>
    <row r="103" spans="1:6" ht="12.75">
      <c r="A103" s="58" t="s">
        <v>170</v>
      </c>
      <c r="B103" s="61">
        <v>3</v>
      </c>
      <c r="C103" s="61" t="s">
        <v>169</v>
      </c>
      <c r="D103" s="61"/>
      <c r="E103" s="10">
        <v>383353624</v>
      </c>
      <c r="F103" s="28">
        <v>3989906.11</v>
      </c>
    </row>
    <row r="104" spans="1:6" ht="12.75">
      <c r="A104" s="58" t="s">
        <v>172</v>
      </c>
      <c r="B104" s="61">
        <v>3</v>
      </c>
      <c r="C104" s="61" t="s">
        <v>171</v>
      </c>
      <c r="D104" s="61"/>
      <c r="E104" s="10">
        <v>1131238009</v>
      </c>
      <c r="F104" s="28">
        <v>12151114.47</v>
      </c>
    </row>
    <row r="105" spans="1:6" ht="12.75">
      <c r="A105" s="58" t="s">
        <v>504</v>
      </c>
      <c r="B105" s="61">
        <v>3</v>
      </c>
      <c r="C105" s="61" t="s">
        <v>173</v>
      </c>
      <c r="D105" s="61"/>
      <c r="E105" s="10">
        <v>492411480</v>
      </c>
      <c r="F105" s="28">
        <v>4305415.53</v>
      </c>
    </row>
    <row r="106" spans="1:6" ht="12.75">
      <c r="A106" s="58" t="s">
        <v>429</v>
      </c>
      <c r="B106" s="61">
        <v>3</v>
      </c>
      <c r="C106" s="61" t="s">
        <v>430</v>
      </c>
      <c r="D106" s="61"/>
      <c r="E106" s="10">
        <v>644359921</v>
      </c>
      <c r="F106" s="28">
        <v>4132151.3</v>
      </c>
    </row>
    <row r="107" spans="1:6" ht="12.75">
      <c r="A107" s="58" t="s">
        <v>175</v>
      </c>
      <c r="B107" s="61">
        <v>3</v>
      </c>
      <c r="C107" s="61" t="s">
        <v>174</v>
      </c>
      <c r="D107" s="61"/>
      <c r="E107" s="10">
        <v>681891967</v>
      </c>
      <c r="F107" s="28">
        <v>3233006.75</v>
      </c>
    </row>
    <row r="108" spans="1:6" ht="12.75">
      <c r="A108" s="58" t="s">
        <v>177</v>
      </c>
      <c r="B108" s="61">
        <v>3</v>
      </c>
      <c r="C108" s="61" t="s">
        <v>176</v>
      </c>
      <c r="D108" s="61"/>
      <c r="E108" s="10">
        <v>404716195</v>
      </c>
      <c r="F108" s="28">
        <v>3381665.28</v>
      </c>
    </row>
    <row r="109" spans="1:6" ht="12.75">
      <c r="A109" s="58" t="s">
        <v>179</v>
      </c>
      <c r="B109" s="61">
        <v>3</v>
      </c>
      <c r="C109" s="61" t="s">
        <v>178</v>
      </c>
      <c r="D109" s="61"/>
      <c r="E109" s="10">
        <v>456443082</v>
      </c>
      <c r="F109" s="28">
        <v>3673449.41</v>
      </c>
    </row>
    <row r="110" spans="1:6" ht="12.75">
      <c r="A110" s="58" t="s">
        <v>496</v>
      </c>
      <c r="B110" s="61">
        <v>3</v>
      </c>
      <c r="C110" s="61" t="s">
        <v>180</v>
      </c>
      <c r="D110" s="61"/>
      <c r="E110" s="10">
        <v>462106101</v>
      </c>
      <c r="F110" s="28">
        <v>2614069.45</v>
      </c>
    </row>
    <row r="111" spans="1:6" ht="12.75">
      <c r="A111" s="58" t="s">
        <v>501</v>
      </c>
      <c r="B111" s="61">
        <v>3</v>
      </c>
      <c r="C111" s="61" t="s">
        <v>502</v>
      </c>
      <c r="D111" s="61"/>
      <c r="E111" s="10">
        <v>784273206</v>
      </c>
      <c r="F111" s="28">
        <v>5176204.67</v>
      </c>
    </row>
    <row r="112" spans="1:6" ht="12.75">
      <c r="A112" s="58" t="s">
        <v>182</v>
      </c>
      <c r="B112" s="61">
        <v>3</v>
      </c>
      <c r="C112" s="61" t="s">
        <v>181</v>
      </c>
      <c r="D112" s="61"/>
      <c r="E112" s="10">
        <v>2927588358</v>
      </c>
      <c r="F112" s="28">
        <v>31244392.37</v>
      </c>
    </row>
    <row r="113" spans="1:6" ht="12.75">
      <c r="A113" s="58" t="s">
        <v>184</v>
      </c>
      <c r="B113" s="61">
        <v>3</v>
      </c>
      <c r="C113" s="61" t="s">
        <v>183</v>
      </c>
      <c r="D113" s="61"/>
      <c r="E113" s="10">
        <v>936424876</v>
      </c>
      <c r="F113" s="28">
        <v>9120591.53</v>
      </c>
    </row>
    <row r="114" spans="1:6" ht="12.75">
      <c r="A114" s="58" t="s">
        <v>186</v>
      </c>
      <c r="B114" s="61">
        <v>3</v>
      </c>
      <c r="C114" s="61" t="s">
        <v>185</v>
      </c>
      <c r="D114" s="61"/>
      <c r="E114" s="10">
        <v>828680149</v>
      </c>
      <c r="F114" s="28">
        <v>7240832.9</v>
      </c>
    </row>
    <row r="115" spans="1:6" ht="12.75">
      <c r="A115" s="58" t="s">
        <v>431</v>
      </c>
      <c r="B115" s="61">
        <v>3</v>
      </c>
      <c r="C115" s="61" t="s">
        <v>432</v>
      </c>
      <c r="D115" s="61"/>
      <c r="E115" s="10">
        <v>747099494</v>
      </c>
      <c r="F115" s="28">
        <v>6574475.73</v>
      </c>
    </row>
    <row r="116" spans="1:6" ht="12.75">
      <c r="A116" s="58" t="s">
        <v>188</v>
      </c>
      <c r="B116" s="61">
        <v>2</v>
      </c>
      <c r="C116" s="61" t="s">
        <v>187</v>
      </c>
      <c r="D116" s="61"/>
      <c r="E116" s="10">
        <v>393805007</v>
      </c>
      <c r="F116" s="28">
        <v>2033392.58</v>
      </c>
    </row>
    <row r="117" spans="1:6" ht="12.75">
      <c r="A117" s="58" t="s">
        <v>190</v>
      </c>
      <c r="B117" s="61">
        <v>3</v>
      </c>
      <c r="C117" s="61" t="s">
        <v>189</v>
      </c>
      <c r="D117" s="61"/>
      <c r="E117" s="10">
        <v>380571291</v>
      </c>
      <c r="F117" s="28">
        <v>2399943.84</v>
      </c>
    </row>
    <row r="118" spans="1:6" ht="12.75">
      <c r="A118" s="58" t="s">
        <v>192</v>
      </c>
      <c r="B118" s="61">
        <v>3</v>
      </c>
      <c r="C118" s="61" t="s">
        <v>191</v>
      </c>
      <c r="D118" s="61"/>
      <c r="E118" s="10">
        <v>1734521474</v>
      </c>
      <c r="F118" s="28">
        <v>13496867.29</v>
      </c>
    </row>
    <row r="119" spans="1:6" ht="12.75">
      <c r="A119" s="58" t="s">
        <v>194</v>
      </c>
      <c r="B119" s="61">
        <v>3</v>
      </c>
      <c r="C119" s="61" t="s">
        <v>193</v>
      </c>
      <c r="D119" s="61"/>
      <c r="E119" s="10">
        <v>332974373</v>
      </c>
      <c r="F119" s="28">
        <v>3462935.13</v>
      </c>
    </row>
    <row r="120" spans="1:6" ht="12.75">
      <c r="A120" s="58" t="s">
        <v>196</v>
      </c>
      <c r="B120" s="61">
        <v>3</v>
      </c>
      <c r="C120" s="61" t="s">
        <v>195</v>
      </c>
      <c r="D120" s="61"/>
      <c r="E120" s="10">
        <v>400422496</v>
      </c>
      <c r="F120" s="28">
        <v>2523386.51</v>
      </c>
    </row>
    <row r="121" spans="1:6" ht="12.75">
      <c r="A121" s="58" t="s">
        <v>484</v>
      </c>
      <c r="B121" s="61">
        <v>3</v>
      </c>
      <c r="C121" s="61" t="s">
        <v>485</v>
      </c>
      <c r="D121" s="61"/>
      <c r="E121" s="10">
        <v>451654293</v>
      </c>
      <c r="F121" s="28">
        <v>3377999.5</v>
      </c>
    </row>
    <row r="122" spans="1:6" ht="12.75">
      <c r="A122" s="58" t="s">
        <v>198</v>
      </c>
      <c r="B122" s="61">
        <v>3</v>
      </c>
      <c r="C122" s="61" t="s">
        <v>197</v>
      </c>
      <c r="D122" s="61"/>
      <c r="E122" s="10">
        <v>1145753406</v>
      </c>
      <c r="F122" s="28">
        <v>8822307.26</v>
      </c>
    </row>
    <row r="123" spans="1:6" ht="12.75">
      <c r="A123" s="58" t="s">
        <v>200</v>
      </c>
      <c r="B123" s="61">
        <v>2</v>
      </c>
      <c r="C123" s="61" t="s">
        <v>199</v>
      </c>
      <c r="D123" s="61"/>
      <c r="E123" s="10">
        <v>301338615</v>
      </c>
      <c r="F123" s="28">
        <v>2173221.71</v>
      </c>
    </row>
    <row r="124" spans="1:6" ht="12.75">
      <c r="A124" s="58" t="s">
        <v>202</v>
      </c>
      <c r="B124" s="61">
        <v>3</v>
      </c>
      <c r="C124" s="61" t="s">
        <v>201</v>
      </c>
      <c r="D124" s="61"/>
      <c r="E124" s="10">
        <v>181008630</v>
      </c>
      <c r="F124" s="28">
        <v>1719748.72</v>
      </c>
    </row>
    <row r="125" spans="1:6" ht="12.75">
      <c r="A125" s="58" t="s">
        <v>204</v>
      </c>
      <c r="B125" s="61">
        <v>2</v>
      </c>
      <c r="C125" s="61" t="s">
        <v>203</v>
      </c>
      <c r="D125" s="61"/>
      <c r="E125" s="10">
        <v>291305668</v>
      </c>
      <c r="F125" s="28">
        <v>2049966.17</v>
      </c>
    </row>
    <row r="126" spans="1:6" ht="12.75">
      <c r="A126" s="58" t="s">
        <v>474</v>
      </c>
      <c r="B126" s="61">
        <v>3</v>
      </c>
      <c r="C126" s="61" t="s">
        <v>475</v>
      </c>
      <c r="D126" s="61"/>
      <c r="E126" s="10">
        <v>1062180556</v>
      </c>
      <c r="F126" s="28">
        <v>5523903.42</v>
      </c>
    </row>
    <row r="127" spans="1:6" ht="12.75">
      <c r="A127" s="58" t="s">
        <v>206</v>
      </c>
      <c r="B127" s="61">
        <v>3</v>
      </c>
      <c r="C127" s="61" t="s">
        <v>205</v>
      </c>
      <c r="D127" s="61"/>
      <c r="E127" s="10">
        <v>401058289</v>
      </c>
      <c r="F127" s="28">
        <v>2736159.27</v>
      </c>
    </row>
    <row r="128" spans="1:6" ht="12.75">
      <c r="A128" s="58" t="s">
        <v>208</v>
      </c>
      <c r="B128" s="61">
        <v>3</v>
      </c>
      <c r="C128" s="61" t="s">
        <v>207</v>
      </c>
      <c r="D128" s="61"/>
      <c r="E128" s="10">
        <v>585712446</v>
      </c>
      <c r="F128" s="28">
        <v>5564269.85</v>
      </c>
    </row>
    <row r="129" spans="1:6" ht="12.75">
      <c r="A129" s="58" t="s">
        <v>210</v>
      </c>
      <c r="B129" s="61">
        <v>3</v>
      </c>
      <c r="C129" s="61" t="s">
        <v>209</v>
      </c>
      <c r="D129" s="61"/>
      <c r="E129" s="10">
        <v>566404870</v>
      </c>
      <c r="F129" s="28">
        <v>5852848.66</v>
      </c>
    </row>
    <row r="130" spans="1:6" ht="12.75">
      <c r="A130" s="58" t="s">
        <v>212</v>
      </c>
      <c r="B130" s="61">
        <v>2</v>
      </c>
      <c r="C130" s="61" t="s">
        <v>211</v>
      </c>
      <c r="D130" s="61"/>
      <c r="E130" s="10">
        <v>163418940</v>
      </c>
      <c r="F130" s="28">
        <v>1556606.38</v>
      </c>
    </row>
    <row r="131" spans="1:6" ht="12.75">
      <c r="A131" s="58" t="s">
        <v>214</v>
      </c>
      <c r="B131" s="61">
        <v>3</v>
      </c>
      <c r="C131" s="61" t="s">
        <v>213</v>
      </c>
      <c r="D131" s="61"/>
      <c r="E131" s="10">
        <v>1078201106</v>
      </c>
      <c r="F131" s="28">
        <v>10403885.42</v>
      </c>
    </row>
    <row r="132" spans="1:6" ht="12.75">
      <c r="A132" s="58" t="s">
        <v>216</v>
      </c>
      <c r="B132" s="61">
        <v>3</v>
      </c>
      <c r="C132" s="61" t="s">
        <v>215</v>
      </c>
      <c r="D132" s="61"/>
      <c r="E132" s="10">
        <v>897735402</v>
      </c>
      <c r="F132" s="28">
        <v>5524089.44</v>
      </c>
    </row>
    <row r="133" spans="1:6" ht="12.75">
      <c r="A133" s="58" t="s">
        <v>218</v>
      </c>
      <c r="B133" s="61">
        <v>3</v>
      </c>
      <c r="C133" s="61" t="s">
        <v>217</v>
      </c>
      <c r="D133" s="61"/>
      <c r="E133" s="10">
        <v>436315459</v>
      </c>
      <c r="F133" s="28">
        <v>3155285.04</v>
      </c>
    </row>
    <row r="134" spans="1:6" ht="12.75">
      <c r="A134" s="58" t="s">
        <v>220</v>
      </c>
      <c r="B134" s="61">
        <v>3</v>
      </c>
      <c r="C134" s="61" t="s">
        <v>219</v>
      </c>
      <c r="D134" s="61"/>
      <c r="E134" s="10">
        <v>284978651</v>
      </c>
      <c r="F134" s="28">
        <v>2656271.39</v>
      </c>
    </row>
    <row r="135" spans="1:6" ht="12.75">
      <c r="A135" s="58" t="s">
        <v>505</v>
      </c>
      <c r="B135" s="61">
        <v>3</v>
      </c>
      <c r="C135" s="61" t="s">
        <v>478</v>
      </c>
      <c r="D135" s="61"/>
      <c r="E135" s="10">
        <v>681796955</v>
      </c>
      <c r="F135" s="28">
        <v>6088325.72</v>
      </c>
    </row>
    <row r="136" spans="1:6" ht="12.75">
      <c r="A136" s="58" t="s">
        <v>445</v>
      </c>
      <c r="B136" s="61">
        <v>3</v>
      </c>
      <c r="C136" s="61" t="s">
        <v>446</v>
      </c>
      <c r="D136" s="61"/>
      <c r="E136" s="10">
        <v>828155430</v>
      </c>
      <c r="F136" s="28">
        <v>4792685.3</v>
      </c>
    </row>
    <row r="137" spans="1:6" ht="12.75">
      <c r="A137" s="58" t="s">
        <v>222</v>
      </c>
      <c r="B137" s="61">
        <v>3</v>
      </c>
      <c r="C137" s="61" t="s">
        <v>221</v>
      </c>
      <c r="D137" s="61"/>
      <c r="E137" s="10">
        <v>579222333</v>
      </c>
      <c r="F137" s="28">
        <v>3458681.51</v>
      </c>
    </row>
    <row r="138" spans="1:6" ht="12.75">
      <c r="A138" s="58" t="s">
        <v>224</v>
      </c>
      <c r="B138" s="61">
        <v>3</v>
      </c>
      <c r="C138" s="61" t="s">
        <v>223</v>
      </c>
      <c r="D138" s="61"/>
      <c r="E138" s="10">
        <v>1389561726</v>
      </c>
      <c r="F138" s="28">
        <v>9286371.65</v>
      </c>
    </row>
    <row r="139" spans="1:6" ht="12.75">
      <c r="A139" s="58" t="s">
        <v>226</v>
      </c>
      <c r="B139" s="61">
        <v>3</v>
      </c>
      <c r="C139" s="61" t="s">
        <v>225</v>
      </c>
      <c r="D139" s="61"/>
      <c r="E139" s="10">
        <v>908683721</v>
      </c>
      <c r="F139" s="28">
        <v>9490774.18</v>
      </c>
    </row>
    <row r="140" spans="1:6" ht="12.75">
      <c r="A140" s="58" t="s">
        <v>228</v>
      </c>
      <c r="B140" s="61">
        <v>3</v>
      </c>
      <c r="C140" s="61" t="s">
        <v>227</v>
      </c>
      <c r="D140" s="61"/>
      <c r="E140" s="10">
        <v>455882954</v>
      </c>
      <c r="F140" s="28">
        <v>2523016</v>
      </c>
    </row>
    <row r="141" spans="1:6" ht="12.75">
      <c r="A141" s="58" t="s">
        <v>230</v>
      </c>
      <c r="B141" s="61">
        <v>2</v>
      </c>
      <c r="C141" s="61" t="s">
        <v>229</v>
      </c>
      <c r="D141" s="61"/>
      <c r="E141" s="10">
        <v>433833510</v>
      </c>
      <c r="F141" s="28">
        <v>1956263.96</v>
      </c>
    </row>
    <row r="142" spans="1:6" ht="12.75">
      <c r="A142" s="58" t="s">
        <v>232</v>
      </c>
      <c r="B142" s="61">
        <v>3</v>
      </c>
      <c r="C142" s="61" t="s">
        <v>231</v>
      </c>
      <c r="D142" s="61"/>
      <c r="E142" s="10">
        <v>586632629</v>
      </c>
      <c r="F142" s="28">
        <v>6100979.77</v>
      </c>
    </row>
    <row r="143" spans="1:6" ht="12.75">
      <c r="A143" s="58" t="s">
        <v>234</v>
      </c>
      <c r="B143" s="61">
        <v>3</v>
      </c>
      <c r="C143" s="61" t="s">
        <v>233</v>
      </c>
      <c r="D143" s="61"/>
      <c r="E143" s="10">
        <v>475780368</v>
      </c>
      <c r="F143" s="28">
        <v>3855044</v>
      </c>
    </row>
    <row r="144" spans="1:6" ht="12.75">
      <c r="A144" s="58" t="s">
        <v>236</v>
      </c>
      <c r="B144" s="61">
        <v>3</v>
      </c>
      <c r="C144" s="61" t="s">
        <v>235</v>
      </c>
      <c r="D144" s="61"/>
      <c r="E144" s="10">
        <v>530838368</v>
      </c>
      <c r="F144" s="28">
        <v>4046043.01</v>
      </c>
    </row>
    <row r="145" spans="1:6" ht="12.75">
      <c r="A145" s="58" t="s">
        <v>459</v>
      </c>
      <c r="B145" s="61">
        <v>3</v>
      </c>
      <c r="C145" s="61" t="s">
        <v>460</v>
      </c>
      <c r="D145" s="61"/>
      <c r="E145" s="10">
        <v>157040295</v>
      </c>
      <c r="F145" s="28">
        <v>1535128.54</v>
      </c>
    </row>
    <row r="146" spans="1:6" ht="12.75">
      <c r="A146" s="58" t="s">
        <v>238</v>
      </c>
      <c r="B146" s="61">
        <v>2</v>
      </c>
      <c r="C146" s="61" t="s">
        <v>237</v>
      </c>
      <c r="D146" s="61"/>
      <c r="E146" s="10">
        <v>6253055</v>
      </c>
      <c r="F146" s="28">
        <v>65478.89</v>
      </c>
    </row>
    <row r="147" spans="1:6" ht="12.75">
      <c r="A147" s="58" t="s">
        <v>240</v>
      </c>
      <c r="B147" s="61">
        <v>3</v>
      </c>
      <c r="C147" s="61" t="s">
        <v>239</v>
      </c>
      <c r="D147" s="61"/>
      <c r="E147" s="10">
        <v>374261941</v>
      </c>
      <c r="F147" s="28">
        <v>2754511.84</v>
      </c>
    </row>
    <row r="148" spans="1:6" ht="12.75">
      <c r="A148" s="58" t="s">
        <v>242</v>
      </c>
      <c r="B148" s="61">
        <v>3</v>
      </c>
      <c r="C148" s="61" t="s">
        <v>241</v>
      </c>
      <c r="D148" s="61"/>
      <c r="E148" s="10">
        <v>559981613</v>
      </c>
      <c r="F148" s="28">
        <v>3439524.79</v>
      </c>
    </row>
    <row r="149" spans="1:6" ht="12.75">
      <c r="A149" s="58" t="s">
        <v>244</v>
      </c>
      <c r="B149" s="61">
        <v>4</v>
      </c>
      <c r="C149" s="61" t="s">
        <v>243</v>
      </c>
      <c r="D149" s="61"/>
      <c r="E149" s="10">
        <v>19034513823</v>
      </c>
      <c r="F149" s="28">
        <v>206369946.32</v>
      </c>
    </row>
    <row r="150" spans="1:6" ht="12.75">
      <c r="A150" s="58" t="s">
        <v>246</v>
      </c>
      <c r="B150" s="61">
        <v>3</v>
      </c>
      <c r="C150" s="61" t="s">
        <v>245</v>
      </c>
      <c r="D150" s="61"/>
      <c r="E150" s="10">
        <v>1589201331</v>
      </c>
      <c r="F150" s="28">
        <v>16601259.41</v>
      </c>
    </row>
    <row r="151" spans="1:6" ht="12.75">
      <c r="A151" s="58" t="s">
        <v>248</v>
      </c>
      <c r="B151" s="61">
        <v>3</v>
      </c>
      <c r="C151" s="61" t="s">
        <v>247</v>
      </c>
      <c r="D151" s="61"/>
      <c r="E151" s="10">
        <v>324001264</v>
      </c>
      <c r="F151" s="28">
        <v>3335045.69</v>
      </c>
    </row>
    <row r="152" spans="1:6" ht="12.75">
      <c r="A152" s="58" t="s">
        <v>250</v>
      </c>
      <c r="B152" s="61">
        <v>3</v>
      </c>
      <c r="C152" s="61" t="s">
        <v>249</v>
      </c>
      <c r="D152" s="61"/>
      <c r="E152" s="10">
        <v>1312964989</v>
      </c>
      <c r="F152" s="28">
        <v>13836366.91</v>
      </c>
    </row>
    <row r="153" spans="1:6" ht="12.75">
      <c r="A153" s="58" t="s">
        <v>252</v>
      </c>
      <c r="B153" s="61">
        <v>3</v>
      </c>
      <c r="C153" s="61" t="s">
        <v>251</v>
      </c>
      <c r="D153" s="61"/>
      <c r="E153" s="10">
        <v>664987386</v>
      </c>
      <c r="F153" s="28">
        <v>7026949.7</v>
      </c>
    </row>
    <row r="154" spans="1:6" ht="12.75">
      <c r="A154" s="58" t="s">
        <v>254</v>
      </c>
      <c r="B154" s="61">
        <v>3</v>
      </c>
      <c r="C154" s="61" t="s">
        <v>253</v>
      </c>
      <c r="D154" s="61"/>
      <c r="E154" s="10">
        <v>2124854971</v>
      </c>
      <c r="F154" s="28">
        <v>22860516.05</v>
      </c>
    </row>
    <row r="155" spans="1:6" ht="12.75">
      <c r="A155" s="58" t="s">
        <v>256</v>
      </c>
      <c r="B155" s="61">
        <v>2</v>
      </c>
      <c r="C155" s="61" t="s">
        <v>255</v>
      </c>
      <c r="D155" s="61"/>
      <c r="E155" s="10">
        <v>258639885</v>
      </c>
      <c r="F155" s="28">
        <v>2655779.75</v>
      </c>
    </row>
    <row r="156" spans="1:6" ht="12.75">
      <c r="A156" s="58" t="s">
        <v>258</v>
      </c>
      <c r="B156" s="61">
        <v>3</v>
      </c>
      <c r="C156" s="61" t="s">
        <v>257</v>
      </c>
      <c r="D156" s="61"/>
      <c r="E156" s="10">
        <v>241090532</v>
      </c>
      <c r="F156" s="28">
        <v>2531451.31</v>
      </c>
    </row>
    <row r="157" spans="1:6" ht="12.75">
      <c r="A157" s="58" t="s">
        <v>260</v>
      </c>
      <c r="B157" s="61">
        <v>3</v>
      </c>
      <c r="C157" s="61" t="s">
        <v>259</v>
      </c>
      <c r="D157" s="61"/>
      <c r="E157" s="10">
        <v>500930169</v>
      </c>
      <c r="F157" s="28">
        <v>4720712.14</v>
      </c>
    </row>
    <row r="158" spans="1:6" ht="12.75">
      <c r="A158" s="58" t="s">
        <v>262</v>
      </c>
      <c r="B158" s="61">
        <v>3</v>
      </c>
      <c r="C158" s="61" t="s">
        <v>261</v>
      </c>
      <c r="D158" s="61"/>
      <c r="E158" s="10">
        <v>373531846</v>
      </c>
      <c r="F158" s="28">
        <v>3601243.71</v>
      </c>
    </row>
    <row r="159" spans="1:6" ht="12.75">
      <c r="A159" s="58" t="s">
        <v>264</v>
      </c>
      <c r="B159" s="61">
        <v>2</v>
      </c>
      <c r="C159" s="61" t="s">
        <v>263</v>
      </c>
      <c r="D159" s="61"/>
      <c r="E159" s="10">
        <v>548133893</v>
      </c>
      <c r="F159" s="28">
        <v>3056105.04</v>
      </c>
    </row>
    <row r="160" spans="1:6" ht="12.75">
      <c r="A160" s="58" t="s">
        <v>266</v>
      </c>
      <c r="B160" s="61">
        <v>3</v>
      </c>
      <c r="C160" s="61" t="s">
        <v>265</v>
      </c>
      <c r="D160" s="61"/>
      <c r="E160" s="10">
        <v>304003778</v>
      </c>
      <c r="F160" s="28">
        <v>2615405.74</v>
      </c>
    </row>
    <row r="161" spans="1:6" ht="12.75">
      <c r="A161" s="58" t="s">
        <v>268</v>
      </c>
      <c r="B161" s="61">
        <v>2</v>
      </c>
      <c r="C161" s="61" t="s">
        <v>267</v>
      </c>
      <c r="D161" s="61"/>
      <c r="E161" s="10">
        <v>290609887</v>
      </c>
      <c r="F161" s="28">
        <v>1635842.49</v>
      </c>
    </row>
    <row r="162" spans="1:6" ht="12.75">
      <c r="A162" s="58" t="s">
        <v>270</v>
      </c>
      <c r="B162" s="61">
        <v>3</v>
      </c>
      <c r="C162" s="61" t="s">
        <v>269</v>
      </c>
      <c r="D162" s="61"/>
      <c r="E162" s="10">
        <v>805742019</v>
      </c>
      <c r="F162" s="28">
        <v>6811114.58</v>
      </c>
    </row>
    <row r="163" spans="1:6" ht="12.75">
      <c r="A163" s="58" t="s">
        <v>272</v>
      </c>
      <c r="B163" s="61">
        <v>3</v>
      </c>
      <c r="C163" s="61" t="s">
        <v>271</v>
      </c>
      <c r="D163" s="61"/>
      <c r="E163" s="10">
        <v>2228358391</v>
      </c>
      <c r="F163" s="28">
        <v>24584742.95</v>
      </c>
    </row>
    <row r="164" spans="1:6" ht="12.75">
      <c r="A164" s="58" t="s">
        <v>274</v>
      </c>
      <c r="B164" s="61">
        <v>3</v>
      </c>
      <c r="C164" s="61" t="s">
        <v>273</v>
      </c>
      <c r="D164" s="61"/>
      <c r="E164" s="10">
        <v>641393733</v>
      </c>
      <c r="F164" s="28">
        <v>5088503.78</v>
      </c>
    </row>
    <row r="165" spans="1:6" ht="12.75">
      <c r="A165" s="58" t="s">
        <v>276</v>
      </c>
      <c r="B165" s="61">
        <v>3</v>
      </c>
      <c r="C165" s="61" t="s">
        <v>275</v>
      </c>
      <c r="D165" s="61"/>
      <c r="E165" s="10">
        <v>626661773</v>
      </c>
      <c r="F165" s="28">
        <v>2484049.8</v>
      </c>
    </row>
    <row r="166" spans="1:6" ht="12.75">
      <c r="A166" s="58" t="s">
        <v>278</v>
      </c>
      <c r="B166" s="61">
        <v>3</v>
      </c>
      <c r="C166" s="61" t="s">
        <v>277</v>
      </c>
      <c r="D166" s="61"/>
      <c r="E166" s="10">
        <v>719242053</v>
      </c>
      <c r="F166" s="28">
        <v>5810634.27</v>
      </c>
    </row>
    <row r="167" spans="1:6" ht="12.75">
      <c r="A167" s="58" t="s">
        <v>280</v>
      </c>
      <c r="B167" s="61">
        <v>3</v>
      </c>
      <c r="C167" s="61" t="s">
        <v>279</v>
      </c>
      <c r="D167" s="61"/>
      <c r="E167" s="10">
        <v>223355993</v>
      </c>
      <c r="F167" s="28">
        <v>1648379.02</v>
      </c>
    </row>
    <row r="168" spans="1:6" ht="12.75">
      <c r="A168" s="58" t="s">
        <v>282</v>
      </c>
      <c r="B168" s="61">
        <v>3</v>
      </c>
      <c r="C168" s="61" t="s">
        <v>281</v>
      </c>
      <c r="D168" s="61"/>
      <c r="E168" s="10">
        <v>897913808</v>
      </c>
      <c r="F168" s="28">
        <v>9044946.09</v>
      </c>
    </row>
    <row r="169" spans="1:6" ht="12.75">
      <c r="A169" s="58" t="s">
        <v>284</v>
      </c>
      <c r="B169" s="61">
        <v>3</v>
      </c>
      <c r="C169" s="61" t="s">
        <v>283</v>
      </c>
      <c r="D169" s="61"/>
      <c r="E169" s="10">
        <v>295513188</v>
      </c>
      <c r="F169" s="28">
        <v>2966952.28</v>
      </c>
    </row>
    <row r="170" spans="1:6" ht="12.75">
      <c r="A170" s="58" t="s">
        <v>286</v>
      </c>
      <c r="B170" s="61">
        <v>3</v>
      </c>
      <c r="C170" s="61" t="s">
        <v>285</v>
      </c>
      <c r="D170" s="61"/>
      <c r="E170" s="10">
        <v>292549852</v>
      </c>
      <c r="F170" s="28">
        <v>3068543.81</v>
      </c>
    </row>
    <row r="171" spans="1:6" ht="12.75">
      <c r="A171" s="58" t="s">
        <v>288</v>
      </c>
      <c r="B171" s="61">
        <v>3</v>
      </c>
      <c r="C171" s="61" t="s">
        <v>287</v>
      </c>
      <c r="D171" s="61"/>
      <c r="E171" s="10">
        <v>567553391</v>
      </c>
      <c r="F171" s="28">
        <v>5911018.24</v>
      </c>
    </row>
    <row r="172" spans="1:6" ht="12.75">
      <c r="A172" s="58" t="s">
        <v>290</v>
      </c>
      <c r="B172" s="61">
        <v>3</v>
      </c>
      <c r="C172" s="61" t="s">
        <v>289</v>
      </c>
      <c r="D172" s="61"/>
      <c r="E172" s="10">
        <v>536677072</v>
      </c>
      <c r="F172" s="28">
        <v>3818736.48</v>
      </c>
    </row>
    <row r="173" spans="1:6" ht="12.75">
      <c r="A173" s="58" t="s">
        <v>440</v>
      </c>
      <c r="B173" s="61">
        <v>3</v>
      </c>
      <c r="C173" s="61" t="s">
        <v>441</v>
      </c>
      <c r="D173" s="61"/>
      <c r="E173" s="10">
        <v>976284813</v>
      </c>
      <c r="F173" s="28">
        <v>6572476.69</v>
      </c>
    </row>
    <row r="174" spans="1:6" ht="12.75">
      <c r="A174" s="58" t="s">
        <v>292</v>
      </c>
      <c r="B174" s="61">
        <v>3</v>
      </c>
      <c r="C174" s="61" t="s">
        <v>291</v>
      </c>
      <c r="D174" s="61"/>
      <c r="E174" s="10">
        <v>440400709</v>
      </c>
      <c r="F174" s="28">
        <v>3014676.64</v>
      </c>
    </row>
    <row r="175" spans="1:6" ht="12.75">
      <c r="A175" s="58" t="s">
        <v>294</v>
      </c>
      <c r="B175" s="61">
        <v>3</v>
      </c>
      <c r="C175" s="61" t="s">
        <v>293</v>
      </c>
      <c r="D175" s="61"/>
      <c r="E175" s="10">
        <v>608247061</v>
      </c>
      <c r="F175" s="28">
        <v>6385627.08</v>
      </c>
    </row>
    <row r="176" spans="1:6" ht="12.75">
      <c r="A176" s="58" t="s">
        <v>479</v>
      </c>
      <c r="B176" s="61">
        <v>3</v>
      </c>
      <c r="C176" s="61" t="s">
        <v>480</v>
      </c>
      <c r="D176" s="61"/>
      <c r="E176" s="10">
        <v>574537606</v>
      </c>
      <c r="F176" s="28">
        <v>5224293.6</v>
      </c>
    </row>
    <row r="177" spans="1:6" ht="12.75">
      <c r="A177" s="58" t="s">
        <v>433</v>
      </c>
      <c r="B177" s="61">
        <v>3</v>
      </c>
      <c r="C177" s="61" t="s">
        <v>434</v>
      </c>
      <c r="D177" s="61" t="s">
        <v>426</v>
      </c>
      <c r="E177" s="10">
        <v>1663877755</v>
      </c>
      <c r="F177" s="28">
        <v>10699719.61</v>
      </c>
    </row>
    <row r="178" spans="1:6" ht="12.75">
      <c r="A178" s="58" t="s">
        <v>296</v>
      </c>
      <c r="B178" s="61">
        <v>3</v>
      </c>
      <c r="C178" s="61" t="s">
        <v>295</v>
      </c>
      <c r="D178" s="61"/>
      <c r="E178" s="10">
        <v>827889274</v>
      </c>
      <c r="F178" s="28">
        <v>7360250.39</v>
      </c>
    </row>
    <row r="179" spans="1:6" ht="12.75">
      <c r="A179" s="58" t="s">
        <v>298</v>
      </c>
      <c r="B179" s="61">
        <v>3</v>
      </c>
      <c r="C179" s="61" t="s">
        <v>297</v>
      </c>
      <c r="D179" s="61"/>
      <c r="E179" s="10">
        <v>916555249</v>
      </c>
      <c r="F179" s="28">
        <v>10114059.21</v>
      </c>
    </row>
    <row r="180" spans="1:6" ht="12.75">
      <c r="A180" s="58" t="s">
        <v>300</v>
      </c>
      <c r="B180" s="61">
        <v>3</v>
      </c>
      <c r="C180" s="61" t="s">
        <v>299</v>
      </c>
      <c r="D180" s="61"/>
      <c r="E180" s="10">
        <v>500120692</v>
      </c>
      <c r="F180" s="28">
        <v>5005778.55</v>
      </c>
    </row>
    <row r="181" spans="1:6" ht="12.75">
      <c r="A181" s="58" t="s">
        <v>302</v>
      </c>
      <c r="B181" s="61">
        <v>3</v>
      </c>
      <c r="C181" s="61" t="s">
        <v>301</v>
      </c>
      <c r="D181" s="61"/>
      <c r="E181" s="10">
        <v>307884000</v>
      </c>
      <c r="F181" s="28">
        <v>3189841.54</v>
      </c>
    </row>
    <row r="182" spans="1:6" ht="12.75">
      <c r="A182" s="58" t="s">
        <v>304</v>
      </c>
      <c r="B182" s="61">
        <v>3</v>
      </c>
      <c r="C182" s="61" t="s">
        <v>303</v>
      </c>
      <c r="D182" s="61"/>
      <c r="E182" s="10">
        <v>413806470</v>
      </c>
      <c r="F182" s="28">
        <v>2712702.42</v>
      </c>
    </row>
    <row r="183" spans="1:6" ht="12.75">
      <c r="A183" s="58" t="s">
        <v>467</v>
      </c>
      <c r="B183" s="61">
        <v>3</v>
      </c>
      <c r="C183" s="61" t="s">
        <v>468</v>
      </c>
      <c r="D183" s="61"/>
      <c r="E183" s="10">
        <v>1230178306</v>
      </c>
      <c r="F183" s="28">
        <v>6470492.65</v>
      </c>
    </row>
    <row r="184" spans="1:6" ht="12.75">
      <c r="A184" s="58" t="s">
        <v>306</v>
      </c>
      <c r="B184" s="61">
        <v>3</v>
      </c>
      <c r="C184" s="61" t="s">
        <v>305</v>
      </c>
      <c r="D184" s="61"/>
      <c r="E184" s="10">
        <v>1117636342</v>
      </c>
      <c r="F184" s="28">
        <v>11958710.27</v>
      </c>
    </row>
    <row r="185" spans="1:6" ht="12.75">
      <c r="A185" s="58" t="s">
        <v>308</v>
      </c>
      <c r="B185" s="61">
        <v>3</v>
      </c>
      <c r="C185" s="61" t="s">
        <v>307</v>
      </c>
      <c r="D185" s="61"/>
      <c r="E185" s="10">
        <v>605022193</v>
      </c>
      <c r="F185" s="28">
        <v>3722925.66</v>
      </c>
    </row>
    <row r="186" spans="1:6" ht="12.75">
      <c r="A186" s="58" t="s">
        <v>310</v>
      </c>
      <c r="B186" s="61">
        <v>2</v>
      </c>
      <c r="C186" s="61" t="s">
        <v>309</v>
      </c>
      <c r="D186" s="61"/>
      <c r="E186" s="10">
        <v>532032288</v>
      </c>
      <c r="F186" s="28">
        <v>3189682.66</v>
      </c>
    </row>
    <row r="187" spans="1:6" ht="12.75">
      <c r="A187" s="58" t="s">
        <v>312</v>
      </c>
      <c r="B187" s="61">
        <v>3</v>
      </c>
      <c r="C187" s="61" t="s">
        <v>311</v>
      </c>
      <c r="D187" s="61"/>
      <c r="E187" s="10">
        <v>799794329</v>
      </c>
      <c r="F187" s="28">
        <v>7118170.38</v>
      </c>
    </row>
    <row r="188" spans="1:6" ht="12.75">
      <c r="A188" s="58" t="s">
        <v>314</v>
      </c>
      <c r="B188" s="61">
        <v>3</v>
      </c>
      <c r="C188" s="61" t="s">
        <v>313</v>
      </c>
      <c r="D188" s="61"/>
      <c r="E188" s="10">
        <v>737259903</v>
      </c>
      <c r="F188" s="28">
        <v>4187348.88</v>
      </c>
    </row>
    <row r="189" spans="1:6" ht="12.75">
      <c r="A189" s="58" t="s">
        <v>316</v>
      </c>
      <c r="B189" s="61">
        <v>3</v>
      </c>
      <c r="C189" s="61" t="s">
        <v>315</v>
      </c>
      <c r="D189" s="61"/>
      <c r="E189" s="10">
        <v>416591070</v>
      </c>
      <c r="F189" s="28">
        <v>2764144.33</v>
      </c>
    </row>
    <row r="190" spans="1:6" ht="12.75">
      <c r="A190" s="58" t="s">
        <v>318</v>
      </c>
      <c r="B190" s="61">
        <v>3</v>
      </c>
      <c r="C190" s="61" t="s">
        <v>317</v>
      </c>
      <c r="D190" s="61"/>
      <c r="E190" s="10">
        <v>1740542747</v>
      </c>
      <c r="F190" s="28">
        <v>18275594.31</v>
      </c>
    </row>
    <row r="191" spans="1:6" ht="12.75">
      <c r="A191" s="58" t="s">
        <v>320</v>
      </c>
      <c r="B191" s="61">
        <v>3</v>
      </c>
      <c r="C191" s="61" t="s">
        <v>319</v>
      </c>
      <c r="D191" s="61"/>
      <c r="E191" s="10">
        <v>1404656038</v>
      </c>
      <c r="F191" s="28">
        <v>7728852.67</v>
      </c>
    </row>
    <row r="192" spans="1:6" ht="12.75">
      <c r="A192" s="58" t="s">
        <v>322</v>
      </c>
      <c r="B192" s="61">
        <v>3</v>
      </c>
      <c r="C192" s="61" t="s">
        <v>321</v>
      </c>
      <c r="D192" s="61"/>
      <c r="E192" s="10">
        <v>879603121</v>
      </c>
      <c r="F192" s="28">
        <v>2792581.7</v>
      </c>
    </row>
    <row r="193" spans="1:6" ht="12.75">
      <c r="A193" s="58" t="s">
        <v>469</v>
      </c>
      <c r="B193" s="61">
        <v>3</v>
      </c>
      <c r="C193" s="61" t="s">
        <v>442</v>
      </c>
      <c r="D193" s="61"/>
      <c r="E193" s="10">
        <v>831453544</v>
      </c>
      <c r="F193" s="28">
        <v>4866691.18</v>
      </c>
    </row>
    <row r="194" spans="1:6" ht="12.75">
      <c r="A194" s="58" t="s">
        <v>324</v>
      </c>
      <c r="B194" s="61">
        <v>3</v>
      </c>
      <c r="C194" s="61" t="s">
        <v>323</v>
      </c>
      <c r="D194" s="61"/>
      <c r="E194" s="10">
        <v>515109760</v>
      </c>
      <c r="F194" s="28">
        <v>3615998.62</v>
      </c>
    </row>
    <row r="195" spans="1:6" ht="12.75">
      <c r="A195" s="58" t="s">
        <v>506</v>
      </c>
      <c r="B195" s="61">
        <v>3</v>
      </c>
      <c r="C195" s="61" t="s">
        <v>325</v>
      </c>
      <c r="D195" s="61"/>
      <c r="E195" s="10">
        <v>725709850</v>
      </c>
      <c r="F195" s="28">
        <v>4644543.04</v>
      </c>
    </row>
    <row r="196" spans="1:6" ht="12.75">
      <c r="A196" s="58" t="s">
        <v>435</v>
      </c>
      <c r="B196" s="61">
        <v>3</v>
      </c>
      <c r="C196" s="61" t="s">
        <v>436</v>
      </c>
      <c r="D196" s="61"/>
      <c r="E196" s="10">
        <v>859383310</v>
      </c>
      <c r="F196" s="28">
        <v>5067250.75</v>
      </c>
    </row>
    <row r="197" spans="1:6" ht="12.75">
      <c r="A197" s="58" t="s">
        <v>327</v>
      </c>
      <c r="B197" s="61">
        <v>3</v>
      </c>
      <c r="C197" s="61" t="s">
        <v>326</v>
      </c>
      <c r="D197" s="61"/>
      <c r="E197" s="10">
        <v>707861066</v>
      </c>
      <c r="F197" s="28">
        <v>6732558.26</v>
      </c>
    </row>
    <row r="198" spans="1:6" ht="12.75">
      <c r="A198" s="58" t="s">
        <v>470</v>
      </c>
      <c r="B198" s="61">
        <v>3</v>
      </c>
      <c r="C198" s="61" t="s">
        <v>450</v>
      </c>
      <c r="D198" s="61"/>
      <c r="E198" s="10">
        <v>754546903</v>
      </c>
      <c r="F198" s="28">
        <v>5221027.37</v>
      </c>
    </row>
    <row r="199" spans="1:6" ht="12.75">
      <c r="A199" s="58" t="s">
        <v>329</v>
      </c>
      <c r="B199" s="61">
        <v>3</v>
      </c>
      <c r="C199" s="61" t="s">
        <v>328</v>
      </c>
      <c r="D199" s="61"/>
      <c r="E199" s="10">
        <v>903278646</v>
      </c>
      <c r="F199" s="28">
        <v>9170527.62</v>
      </c>
    </row>
    <row r="200" spans="1:6" ht="12.75">
      <c r="A200" s="58" t="s">
        <v>451</v>
      </c>
      <c r="B200" s="61">
        <v>3</v>
      </c>
      <c r="C200" s="61" t="s">
        <v>452</v>
      </c>
      <c r="D200" s="61"/>
      <c r="E200" s="10">
        <v>813803678</v>
      </c>
      <c r="F200" s="28">
        <v>7454596.99</v>
      </c>
    </row>
    <row r="201" spans="1:6" ht="12.75">
      <c r="A201" s="58" t="s">
        <v>331</v>
      </c>
      <c r="B201" s="61">
        <v>3</v>
      </c>
      <c r="C201" s="61" t="s">
        <v>330</v>
      </c>
      <c r="D201" s="61"/>
      <c r="E201" s="10">
        <v>578853617</v>
      </c>
      <c r="F201" s="28">
        <v>3409297.42</v>
      </c>
    </row>
    <row r="202" spans="1:6" ht="12.75">
      <c r="A202" s="58" t="s">
        <v>333</v>
      </c>
      <c r="B202" s="61">
        <v>3</v>
      </c>
      <c r="C202" s="61" t="s">
        <v>332</v>
      </c>
      <c r="D202" s="61"/>
      <c r="E202" s="10">
        <v>973089731</v>
      </c>
      <c r="F202" s="28">
        <v>10330263.41</v>
      </c>
    </row>
    <row r="203" spans="1:6" ht="12.75">
      <c r="A203" s="58" t="s">
        <v>335</v>
      </c>
      <c r="B203" s="61">
        <v>3</v>
      </c>
      <c r="C203" s="61" t="s">
        <v>334</v>
      </c>
      <c r="D203" s="61"/>
      <c r="E203" s="10">
        <v>399037411</v>
      </c>
      <c r="F203" s="28">
        <v>2465245.19</v>
      </c>
    </row>
    <row r="204" spans="1:6" ht="12.75">
      <c r="A204" s="58" t="s">
        <v>337</v>
      </c>
      <c r="B204" s="61">
        <v>3</v>
      </c>
      <c r="C204" s="61" t="s">
        <v>336</v>
      </c>
      <c r="D204" s="61"/>
      <c r="E204" s="10">
        <v>444621410</v>
      </c>
      <c r="F204" s="28">
        <v>4192691.56</v>
      </c>
    </row>
    <row r="205" spans="1:6" ht="12.75">
      <c r="A205" s="58" t="s">
        <v>339</v>
      </c>
      <c r="B205" s="61">
        <v>3</v>
      </c>
      <c r="C205" s="61" t="s">
        <v>338</v>
      </c>
      <c r="D205" s="61"/>
      <c r="E205" s="10">
        <v>669323546</v>
      </c>
      <c r="F205" s="28">
        <v>5510253.05</v>
      </c>
    </row>
    <row r="206" spans="1:6" ht="12.75">
      <c r="A206" s="58" t="s">
        <v>341</v>
      </c>
      <c r="B206" s="61">
        <v>3</v>
      </c>
      <c r="C206" s="61" t="s">
        <v>340</v>
      </c>
      <c r="D206" s="20" t="s">
        <v>509</v>
      </c>
      <c r="E206" s="10">
        <v>2567829387</v>
      </c>
      <c r="F206" s="28">
        <v>3563068.12</v>
      </c>
    </row>
    <row r="207" spans="1:6" ht="12.75">
      <c r="A207" s="58" t="s">
        <v>343</v>
      </c>
      <c r="B207" s="61">
        <v>3</v>
      </c>
      <c r="C207" s="61" t="s">
        <v>342</v>
      </c>
      <c r="D207" s="20" t="s">
        <v>509</v>
      </c>
      <c r="E207" s="10">
        <v>4751925409</v>
      </c>
      <c r="F207" s="28">
        <v>5897900.3</v>
      </c>
    </row>
    <row r="208" spans="1:6" ht="12.75">
      <c r="A208" s="58" t="s">
        <v>345</v>
      </c>
      <c r="B208" s="61">
        <v>3</v>
      </c>
      <c r="C208" s="61" t="s">
        <v>344</v>
      </c>
      <c r="D208" s="20" t="s">
        <v>509</v>
      </c>
      <c r="E208" s="10">
        <v>1962511068</v>
      </c>
      <c r="F208" s="28">
        <v>1962511.47</v>
      </c>
    </row>
    <row r="209" spans="1:6" ht="12.75">
      <c r="A209" s="58" t="s">
        <v>507</v>
      </c>
      <c r="B209" s="61">
        <v>3</v>
      </c>
      <c r="C209" s="61" t="s">
        <v>346</v>
      </c>
      <c r="D209" s="20" t="s">
        <v>509</v>
      </c>
      <c r="E209" s="10">
        <v>1286351202</v>
      </c>
      <c r="F209" s="28">
        <v>1282929.25</v>
      </c>
    </row>
    <row r="210" spans="1:6" ht="12.75">
      <c r="A210" s="58" t="s">
        <v>348</v>
      </c>
      <c r="B210" s="61">
        <v>3</v>
      </c>
      <c r="C210" s="61" t="s">
        <v>347</v>
      </c>
      <c r="D210" s="61"/>
      <c r="E210" s="10">
        <v>707951831</v>
      </c>
      <c r="F210" s="28">
        <v>6725642.96</v>
      </c>
    </row>
    <row r="211" spans="1:6" ht="12.75">
      <c r="A211" s="58" t="s">
        <v>350</v>
      </c>
      <c r="B211" s="61">
        <v>3</v>
      </c>
      <c r="C211" s="61" t="s">
        <v>349</v>
      </c>
      <c r="D211" s="61"/>
      <c r="E211" s="10">
        <v>289572876</v>
      </c>
      <c r="F211" s="28">
        <v>3010938.98</v>
      </c>
    </row>
    <row r="212" spans="1:6" ht="12.75">
      <c r="A212" s="58" t="s">
        <v>352</v>
      </c>
      <c r="B212" s="61">
        <v>3</v>
      </c>
      <c r="C212" s="61" t="s">
        <v>351</v>
      </c>
      <c r="D212" s="61"/>
      <c r="E212" s="10">
        <v>952045112</v>
      </c>
      <c r="F212" s="28">
        <v>10141625.32</v>
      </c>
    </row>
    <row r="213" spans="1:6" ht="12.75">
      <c r="A213" s="58" t="s">
        <v>354</v>
      </c>
      <c r="B213" s="61">
        <v>3</v>
      </c>
      <c r="C213" s="61" t="s">
        <v>353</v>
      </c>
      <c r="D213" s="61"/>
      <c r="E213" s="10">
        <v>395509906</v>
      </c>
      <c r="F213" s="28">
        <v>4587903.79</v>
      </c>
    </row>
    <row r="214" spans="1:6" ht="12.75">
      <c r="A214" s="58" t="s">
        <v>356</v>
      </c>
      <c r="B214" s="61">
        <v>3</v>
      </c>
      <c r="C214" s="61" t="s">
        <v>355</v>
      </c>
      <c r="D214" s="61"/>
      <c r="E214" s="10">
        <v>291687940</v>
      </c>
      <c r="F214" s="28">
        <v>3278275.61</v>
      </c>
    </row>
    <row r="215" spans="1:6" ht="12.75">
      <c r="A215" s="58" t="s">
        <v>358</v>
      </c>
      <c r="B215" s="61">
        <v>3</v>
      </c>
      <c r="C215" s="61" t="s">
        <v>357</v>
      </c>
      <c r="D215" s="61"/>
      <c r="E215" s="10">
        <v>41228859</v>
      </c>
      <c r="F215" s="28">
        <v>432890.64</v>
      </c>
    </row>
    <row r="216" spans="1:6" ht="12.75">
      <c r="A216" s="58" t="s">
        <v>360</v>
      </c>
      <c r="B216" s="61">
        <v>3</v>
      </c>
      <c r="C216" s="61" t="s">
        <v>359</v>
      </c>
      <c r="D216" s="61"/>
      <c r="E216" s="10">
        <v>356171141</v>
      </c>
      <c r="F216" s="28">
        <v>3925006.24</v>
      </c>
    </row>
    <row r="217" spans="1:6" ht="12.75">
      <c r="A217" s="58" t="s">
        <v>362</v>
      </c>
      <c r="B217" s="61">
        <v>3</v>
      </c>
      <c r="C217" s="61" t="s">
        <v>361</v>
      </c>
      <c r="D217" s="61"/>
      <c r="E217" s="10">
        <v>719917501</v>
      </c>
      <c r="F217" s="28">
        <v>7559132.17</v>
      </c>
    </row>
    <row r="218" spans="1:6" ht="12.75">
      <c r="A218" s="58" t="s">
        <v>364</v>
      </c>
      <c r="B218" s="61">
        <v>3</v>
      </c>
      <c r="C218" s="61" t="s">
        <v>363</v>
      </c>
      <c r="D218" s="61"/>
      <c r="E218" s="10">
        <v>283190170</v>
      </c>
      <c r="F218" s="28">
        <v>2829211.55</v>
      </c>
    </row>
    <row r="219" spans="1:6" ht="12.75">
      <c r="A219" s="58" t="s">
        <v>366</v>
      </c>
      <c r="B219" s="61">
        <v>3</v>
      </c>
      <c r="C219" s="61" t="s">
        <v>365</v>
      </c>
      <c r="D219" s="61"/>
      <c r="E219" s="10">
        <v>1372932234</v>
      </c>
      <c r="F219" s="28">
        <v>15129437.52</v>
      </c>
    </row>
    <row r="220" spans="1:6" ht="12.75">
      <c r="A220" s="58" t="s">
        <v>368</v>
      </c>
      <c r="B220" s="61">
        <v>3</v>
      </c>
      <c r="C220" s="61" t="s">
        <v>367</v>
      </c>
      <c r="D220" s="61"/>
      <c r="E220" s="10">
        <v>600388373</v>
      </c>
      <c r="F220" s="28">
        <v>5719465.29</v>
      </c>
    </row>
    <row r="221" spans="1:6" ht="12.75">
      <c r="A221" s="58" t="s">
        <v>370</v>
      </c>
      <c r="B221" s="61">
        <v>3</v>
      </c>
      <c r="C221" s="61" t="s">
        <v>369</v>
      </c>
      <c r="D221" s="61"/>
      <c r="E221" s="10">
        <v>1472526174</v>
      </c>
      <c r="F221" s="28">
        <v>13031329.12</v>
      </c>
    </row>
    <row r="222" spans="1:6" ht="12.75">
      <c r="A222" s="58" t="s">
        <v>372</v>
      </c>
      <c r="B222" s="61">
        <v>3</v>
      </c>
      <c r="C222" s="61" t="s">
        <v>371</v>
      </c>
      <c r="D222" s="61"/>
      <c r="E222" s="10">
        <v>1531888656</v>
      </c>
      <c r="F222" s="28">
        <v>6546131.08</v>
      </c>
    </row>
    <row r="223" spans="1:6" ht="12.75">
      <c r="A223" s="58" t="s">
        <v>374</v>
      </c>
      <c r="B223" s="61">
        <v>3</v>
      </c>
      <c r="C223" s="61" t="s">
        <v>373</v>
      </c>
      <c r="D223" s="61"/>
      <c r="E223" s="10">
        <v>151793514</v>
      </c>
      <c r="F223" s="28">
        <v>1593669.43</v>
      </c>
    </row>
    <row r="224" spans="1:6" ht="12.75">
      <c r="A224" s="58" t="s">
        <v>471</v>
      </c>
      <c r="B224" s="61">
        <v>3</v>
      </c>
      <c r="C224" s="61" t="s">
        <v>472</v>
      </c>
      <c r="D224" s="61"/>
      <c r="E224" s="10">
        <v>750021597</v>
      </c>
      <c r="F224" s="28">
        <v>7037272.77</v>
      </c>
    </row>
    <row r="225" spans="1:6" ht="12.75">
      <c r="A225" s="58" t="s">
        <v>376</v>
      </c>
      <c r="B225" s="61">
        <v>3</v>
      </c>
      <c r="C225" s="61" t="s">
        <v>375</v>
      </c>
      <c r="D225" s="61"/>
      <c r="E225" s="10">
        <v>600538368</v>
      </c>
      <c r="F225" s="28">
        <v>4398661.52</v>
      </c>
    </row>
    <row r="226" spans="1:6" ht="12.75">
      <c r="A226" s="58" t="s">
        <v>378</v>
      </c>
      <c r="B226" s="61">
        <v>2</v>
      </c>
      <c r="C226" s="61" t="s">
        <v>377</v>
      </c>
      <c r="D226" s="61"/>
      <c r="E226" s="10">
        <v>248948836</v>
      </c>
      <c r="F226" s="28">
        <v>2197399.14</v>
      </c>
    </row>
    <row r="227" spans="1:6" ht="12.75">
      <c r="A227" s="58" t="s">
        <v>380</v>
      </c>
      <c r="B227" s="61">
        <v>3</v>
      </c>
      <c r="C227" s="61" t="s">
        <v>379</v>
      </c>
      <c r="D227" s="61"/>
      <c r="E227" s="10">
        <v>435019459</v>
      </c>
      <c r="F227" s="28">
        <v>2699619.36</v>
      </c>
    </row>
    <row r="228" spans="1:6" ht="12.75">
      <c r="A228" s="58" t="s">
        <v>382</v>
      </c>
      <c r="B228" s="61">
        <v>3</v>
      </c>
      <c r="C228" s="61" t="s">
        <v>381</v>
      </c>
      <c r="D228" s="61"/>
      <c r="E228" s="10">
        <v>613615875</v>
      </c>
      <c r="F228" s="28">
        <v>4953475.43</v>
      </c>
    </row>
    <row r="229" spans="1:6" ht="12.75">
      <c r="A229" s="58" t="s">
        <v>384</v>
      </c>
      <c r="B229" s="61">
        <v>3</v>
      </c>
      <c r="C229" s="61" t="s">
        <v>383</v>
      </c>
      <c r="D229" s="61"/>
      <c r="E229" s="10">
        <v>551413515</v>
      </c>
      <c r="F229" s="28">
        <v>3487793.53</v>
      </c>
    </row>
    <row r="230" spans="1:6" ht="12.75">
      <c r="A230" s="58" t="s">
        <v>447</v>
      </c>
      <c r="B230" s="61">
        <v>3</v>
      </c>
      <c r="C230" s="61" t="s">
        <v>448</v>
      </c>
      <c r="D230" s="61"/>
      <c r="E230" s="10">
        <v>806012943</v>
      </c>
      <c r="F230" s="28">
        <v>6935959.05</v>
      </c>
    </row>
    <row r="231" spans="1:6" ht="12.75">
      <c r="A231" s="58" t="s">
        <v>437</v>
      </c>
      <c r="B231" s="61">
        <v>2</v>
      </c>
      <c r="C231" s="61" t="s">
        <v>438</v>
      </c>
      <c r="D231" s="61" t="s">
        <v>426</v>
      </c>
      <c r="E231" s="10">
        <v>905368245</v>
      </c>
      <c r="F231" s="28">
        <v>4292187.89</v>
      </c>
    </row>
    <row r="232" spans="1:6" ht="12.75">
      <c r="A232" s="58" t="s">
        <v>386</v>
      </c>
      <c r="B232" s="61">
        <v>2</v>
      </c>
      <c r="C232" s="61" t="s">
        <v>385</v>
      </c>
      <c r="D232" s="61"/>
      <c r="E232" s="10">
        <v>223157694</v>
      </c>
      <c r="F232" s="28">
        <v>2012491.79</v>
      </c>
    </row>
    <row r="233" spans="1:6" ht="12.75">
      <c r="A233" s="58" t="s">
        <v>388</v>
      </c>
      <c r="B233" s="61">
        <v>3</v>
      </c>
      <c r="C233" s="61" t="s">
        <v>387</v>
      </c>
      <c r="D233" s="61"/>
      <c r="E233" s="10">
        <v>606443885</v>
      </c>
      <c r="F233" s="28">
        <v>4353351.35</v>
      </c>
    </row>
    <row r="234" spans="1:6" ht="12.75">
      <c r="A234" s="58" t="s">
        <v>390</v>
      </c>
      <c r="B234" s="61">
        <v>3</v>
      </c>
      <c r="C234" s="61" t="s">
        <v>389</v>
      </c>
      <c r="D234" s="61"/>
      <c r="E234" s="10">
        <v>182266006</v>
      </c>
      <c r="F234" s="28">
        <v>1913659.9</v>
      </c>
    </row>
    <row r="235" spans="1:6" ht="12.75">
      <c r="A235" s="58" t="s">
        <v>473</v>
      </c>
      <c r="B235" s="61">
        <v>3</v>
      </c>
      <c r="C235" s="61" t="s">
        <v>391</v>
      </c>
      <c r="D235" s="61"/>
      <c r="E235" s="10">
        <v>20520034</v>
      </c>
      <c r="F235" s="28">
        <v>215378.75</v>
      </c>
    </row>
    <row r="236" spans="1:6" ht="12.75">
      <c r="A236" s="58" t="s">
        <v>393</v>
      </c>
      <c r="B236" s="61">
        <v>3</v>
      </c>
      <c r="C236" s="61" t="s">
        <v>392</v>
      </c>
      <c r="D236" s="61"/>
      <c r="E236" s="10">
        <v>103010174</v>
      </c>
      <c r="F236" s="28">
        <v>1081505.71</v>
      </c>
    </row>
    <row r="237" spans="1:6" ht="12.75">
      <c r="A237" s="58" t="s">
        <v>395</v>
      </c>
      <c r="B237" s="61">
        <v>3</v>
      </c>
      <c r="C237" s="61" t="s">
        <v>394</v>
      </c>
      <c r="D237" s="61"/>
      <c r="E237" s="10">
        <v>782737130</v>
      </c>
      <c r="F237" s="28">
        <v>7060312.46</v>
      </c>
    </row>
    <row r="238" spans="1:6" ht="12.75">
      <c r="A238" s="58" t="s">
        <v>397</v>
      </c>
      <c r="B238" s="61">
        <v>2</v>
      </c>
      <c r="C238" s="61" t="s">
        <v>396</v>
      </c>
      <c r="D238" s="61"/>
      <c r="E238" s="10">
        <v>165530978</v>
      </c>
      <c r="F238" s="28">
        <v>1649038.02</v>
      </c>
    </row>
    <row r="239" spans="1:6" ht="12.75">
      <c r="A239" s="58" t="s">
        <v>399</v>
      </c>
      <c r="B239" s="61">
        <v>3</v>
      </c>
      <c r="C239" s="61" t="s">
        <v>398</v>
      </c>
      <c r="D239" s="61"/>
      <c r="E239" s="10">
        <v>1632528916</v>
      </c>
      <c r="F239" s="28">
        <v>17331172.11</v>
      </c>
    </row>
    <row r="240" spans="1:6" ht="12.75">
      <c r="A240" s="58" t="s">
        <v>401</v>
      </c>
      <c r="B240" s="61">
        <v>3</v>
      </c>
      <c r="C240" s="61" t="s">
        <v>400</v>
      </c>
      <c r="D240" s="61"/>
      <c r="E240" s="10">
        <v>349078289</v>
      </c>
      <c r="F240" s="28">
        <v>3801848.3</v>
      </c>
    </row>
    <row r="241" spans="1:6" ht="12.75">
      <c r="A241" s="58" t="s">
        <v>403</v>
      </c>
      <c r="B241" s="61">
        <v>3</v>
      </c>
      <c r="C241" s="61" t="s">
        <v>402</v>
      </c>
      <c r="D241" s="61"/>
      <c r="E241" s="10">
        <v>635224739</v>
      </c>
      <c r="F241" s="28">
        <v>6523539.32</v>
      </c>
    </row>
    <row r="242" spans="1:6" ht="12.75">
      <c r="A242" s="58" t="s">
        <v>405</v>
      </c>
      <c r="B242" s="61">
        <v>3</v>
      </c>
      <c r="C242" s="61" t="s">
        <v>404</v>
      </c>
      <c r="D242" s="61"/>
      <c r="E242" s="10">
        <v>912103253</v>
      </c>
      <c r="F242" s="28">
        <v>9565956.27</v>
      </c>
    </row>
    <row r="243" spans="1:6" ht="12.75">
      <c r="A243" s="58" t="s">
        <v>407</v>
      </c>
      <c r="B243" s="61">
        <v>3</v>
      </c>
      <c r="C243" s="61" t="s">
        <v>406</v>
      </c>
      <c r="D243" s="61"/>
      <c r="E243" s="10">
        <v>478658891</v>
      </c>
      <c r="F243" s="28">
        <v>4750282.68</v>
      </c>
    </row>
    <row r="244" spans="1:6" ht="12.75">
      <c r="A244" s="58" t="s">
        <v>461</v>
      </c>
      <c r="B244" s="61">
        <v>3</v>
      </c>
      <c r="C244" s="61" t="s">
        <v>408</v>
      </c>
      <c r="D244" s="61"/>
      <c r="E244" s="10">
        <v>410143431</v>
      </c>
      <c r="F244" s="28">
        <v>3315632.37</v>
      </c>
    </row>
    <row r="245" spans="1:6" ht="12.75">
      <c r="A245" s="58" t="s">
        <v>410</v>
      </c>
      <c r="B245" s="61">
        <v>3</v>
      </c>
      <c r="C245" s="61" t="s">
        <v>409</v>
      </c>
      <c r="D245" s="61"/>
      <c r="E245" s="10">
        <v>383439013</v>
      </c>
      <c r="F245" s="28">
        <v>3834303.03</v>
      </c>
    </row>
    <row r="246" spans="1:6" ht="12.75">
      <c r="A246" s="58" t="s">
        <v>412</v>
      </c>
      <c r="B246" s="61">
        <v>3</v>
      </c>
      <c r="C246" s="61" t="s">
        <v>411</v>
      </c>
      <c r="D246" s="61"/>
      <c r="E246" s="10">
        <v>377452813</v>
      </c>
      <c r="F246" s="28">
        <v>3587783.71</v>
      </c>
    </row>
    <row r="247" spans="1:6" ht="12.75">
      <c r="A247" s="58" t="s">
        <v>414</v>
      </c>
      <c r="B247" s="61">
        <v>3</v>
      </c>
      <c r="C247" s="61" t="s">
        <v>413</v>
      </c>
      <c r="D247" s="61"/>
      <c r="E247" s="10">
        <v>523214336</v>
      </c>
      <c r="F247" s="28">
        <v>1780634.53</v>
      </c>
    </row>
    <row r="248" spans="1:6" ht="12.75">
      <c r="A248" s="58" t="s">
        <v>416</v>
      </c>
      <c r="B248" s="61">
        <v>3</v>
      </c>
      <c r="C248" s="61" t="s">
        <v>415</v>
      </c>
      <c r="D248" s="61"/>
      <c r="E248" s="10">
        <v>1083325881</v>
      </c>
      <c r="F248" s="28">
        <v>11677194.36</v>
      </c>
    </row>
    <row r="249" spans="1:6" ht="12.75">
      <c r="A249" s="58" t="s">
        <v>418</v>
      </c>
      <c r="B249" s="61">
        <v>2</v>
      </c>
      <c r="C249" s="61" t="s">
        <v>417</v>
      </c>
      <c r="D249" s="61"/>
      <c r="E249" s="10">
        <v>355183951</v>
      </c>
      <c r="F249" s="28">
        <v>2424829.75</v>
      </c>
    </row>
    <row r="250" spans="1:6" ht="12.75">
      <c r="A250" s="59" t="s">
        <v>420</v>
      </c>
      <c r="B250" s="62">
        <v>3</v>
      </c>
      <c r="C250" s="62" t="s">
        <v>419</v>
      </c>
      <c r="D250" s="62"/>
      <c r="E250" s="32">
        <v>822692925</v>
      </c>
      <c r="F250" s="68">
        <v>4530852.86</v>
      </c>
    </row>
    <row r="251" spans="1:6" ht="36" customHeight="1" thickBot="1">
      <c r="A251" s="82" t="s">
        <v>512</v>
      </c>
      <c r="B251" s="83"/>
      <c r="C251" s="83"/>
      <c r="D251" s="84"/>
      <c r="E251" s="22">
        <f>SUM(E6:E250)</f>
        <v>227668925734</v>
      </c>
      <c r="F251" s="52">
        <f>SUM(F5:F250)</f>
        <v>2076688869.66</v>
      </c>
    </row>
    <row r="252" ht="13.5" thickTop="1"/>
  </sheetData>
  <sheetProtection/>
  <mergeCells count="1">
    <mergeCell ref="A251:D251"/>
  </mergeCells>
  <printOptions/>
  <pageMargins left="0.7" right="0.7" top="0.75" bottom="0.75" header="0.3" footer="0.3"/>
  <pageSetup fitToHeight="5" fitToWidth="1" horizontalDpi="300" verticalDpi="300" orientation="portrait" r:id="rId1"/>
  <headerFooter>
    <oddFooter>&amp;C&amp;"Times New Roman,Regular"Nebraska Department of Revenue, Property Assessment Division 2015 Annual Report&amp;R&amp;"Times New Roman,Regular"full export file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3.57421875" style="1" bestFit="1" customWidth="1"/>
    <col min="2" max="2" width="5.421875" style="1" bestFit="1" customWidth="1"/>
    <col min="3" max="3" width="9.00390625" style="1" bestFit="1" customWidth="1"/>
    <col min="4" max="4" width="6.57421875" style="1" bestFit="1" customWidth="1"/>
    <col min="5" max="5" width="17.7109375" style="1" customWidth="1"/>
    <col min="6" max="6" width="17.7109375" style="2" customWidth="1"/>
  </cols>
  <sheetData>
    <row r="1" spans="1:6" ht="14.25">
      <c r="A1" s="11" t="s">
        <v>503</v>
      </c>
      <c r="B1" s="3"/>
      <c r="C1" s="3"/>
      <c r="D1" s="3"/>
      <c r="E1" s="3"/>
      <c r="F1" s="4"/>
    </row>
    <row r="2" spans="1:6" ht="12.75">
      <c r="A2" s="5"/>
      <c r="B2" s="5"/>
      <c r="C2" s="5"/>
      <c r="D2" s="5"/>
      <c r="E2" s="5"/>
      <c r="F2" s="6"/>
    </row>
    <row r="3" spans="1:6" s="15" customFormat="1" ht="12">
      <c r="A3" s="23"/>
      <c r="B3" s="12"/>
      <c r="C3" s="39" t="s">
        <v>482</v>
      </c>
      <c r="D3" s="13"/>
      <c r="E3" s="13" t="s">
        <v>421</v>
      </c>
      <c r="F3" s="14" t="s">
        <v>439</v>
      </c>
    </row>
    <row r="4" spans="1:6" s="15" customFormat="1" ht="12">
      <c r="A4" s="24" t="s">
        <v>481</v>
      </c>
      <c r="B4" s="16" t="s">
        <v>423</v>
      </c>
      <c r="C4" s="40" t="s">
        <v>483</v>
      </c>
      <c r="D4" s="17" t="s">
        <v>510</v>
      </c>
      <c r="E4" s="17" t="s">
        <v>422</v>
      </c>
      <c r="F4" s="18" t="s">
        <v>508</v>
      </c>
    </row>
    <row r="5" spans="1:6" ht="12.75">
      <c r="A5" s="25" t="s">
        <v>486</v>
      </c>
      <c r="B5" s="7">
        <v>0</v>
      </c>
      <c r="C5" s="7" t="s">
        <v>487</v>
      </c>
      <c r="D5" s="7"/>
      <c r="E5" s="8">
        <v>51836889758</v>
      </c>
      <c r="F5" s="48">
        <v>500874119.63</v>
      </c>
    </row>
    <row r="6" spans="1:6" ht="12.75">
      <c r="A6" s="26" t="s">
        <v>1</v>
      </c>
      <c r="B6" s="9">
        <v>3</v>
      </c>
      <c r="C6" s="9" t="s">
        <v>0</v>
      </c>
      <c r="D6" s="9"/>
      <c r="E6" s="10">
        <v>483974439</v>
      </c>
      <c r="F6" s="28">
        <v>3839045.71</v>
      </c>
    </row>
    <row r="7" spans="1:6" ht="12.75">
      <c r="A7" s="26" t="s">
        <v>3</v>
      </c>
      <c r="B7" s="9">
        <v>3</v>
      </c>
      <c r="C7" s="9" t="s">
        <v>2</v>
      </c>
      <c r="D7" s="9"/>
      <c r="E7" s="10">
        <v>1004589026</v>
      </c>
      <c r="F7" s="28">
        <v>11070576.86</v>
      </c>
    </row>
    <row r="8" spans="1:6" ht="12.75">
      <c r="A8" s="26" t="s">
        <v>5</v>
      </c>
      <c r="B8" s="9">
        <v>3</v>
      </c>
      <c r="C8" s="9" t="s">
        <v>4</v>
      </c>
      <c r="D8" s="9"/>
      <c r="E8" s="10">
        <v>1732722384</v>
      </c>
      <c r="F8" s="28">
        <v>8957969.67</v>
      </c>
    </row>
    <row r="9" spans="1:6" ht="12.75">
      <c r="A9" s="26" t="s">
        <v>7</v>
      </c>
      <c r="B9" s="9">
        <v>3</v>
      </c>
      <c r="C9" s="9" t="s">
        <v>6</v>
      </c>
      <c r="D9" s="9"/>
      <c r="E9" s="10">
        <v>848237883</v>
      </c>
      <c r="F9" s="28">
        <v>4385856.96</v>
      </c>
    </row>
    <row r="10" spans="1:6" ht="12.75">
      <c r="A10" s="42" t="s">
        <v>9</v>
      </c>
      <c r="B10" s="43">
        <v>3</v>
      </c>
      <c r="C10" s="43" t="s">
        <v>8</v>
      </c>
      <c r="D10" s="43"/>
      <c r="E10" s="44">
        <v>571141636</v>
      </c>
      <c r="F10" s="45">
        <v>5381370.89</v>
      </c>
    </row>
    <row r="11" spans="1:6" ht="12.75">
      <c r="A11" s="42" t="s">
        <v>11</v>
      </c>
      <c r="B11" s="43">
        <v>3</v>
      </c>
      <c r="C11" s="43" t="s">
        <v>10</v>
      </c>
      <c r="D11" s="43"/>
      <c r="E11" s="44">
        <v>723251114</v>
      </c>
      <c r="F11" s="45">
        <v>2669946.61</v>
      </c>
    </row>
    <row r="12" spans="1:6" ht="12.75">
      <c r="A12" s="42" t="s">
        <v>424</v>
      </c>
      <c r="B12" s="43">
        <v>3</v>
      </c>
      <c r="C12" s="43" t="s">
        <v>425</v>
      </c>
      <c r="D12" s="43" t="s">
        <v>426</v>
      </c>
      <c r="E12" s="44">
        <v>1060731865</v>
      </c>
      <c r="F12" s="45">
        <v>7000074.61</v>
      </c>
    </row>
    <row r="13" spans="1:6" ht="12.75">
      <c r="A13" s="42" t="s">
        <v>13</v>
      </c>
      <c r="B13" s="43">
        <v>2</v>
      </c>
      <c r="C13" s="43" t="s">
        <v>12</v>
      </c>
      <c r="D13" s="43"/>
      <c r="E13" s="44">
        <v>194283611</v>
      </c>
      <c r="F13" s="45">
        <v>1858586.95</v>
      </c>
    </row>
    <row r="14" spans="1:6" ht="12.75">
      <c r="A14" s="42" t="s">
        <v>15</v>
      </c>
      <c r="B14" s="43">
        <v>3</v>
      </c>
      <c r="C14" s="43" t="s">
        <v>14</v>
      </c>
      <c r="D14" s="43"/>
      <c r="E14" s="44">
        <v>286139152</v>
      </c>
      <c r="F14" s="45">
        <v>2754690.37</v>
      </c>
    </row>
    <row r="15" spans="1:6" ht="12.75">
      <c r="A15" s="26" t="s">
        <v>17</v>
      </c>
      <c r="B15" s="9">
        <v>3</v>
      </c>
      <c r="C15" s="9" t="s">
        <v>16</v>
      </c>
      <c r="D15" s="9"/>
      <c r="E15" s="10">
        <v>319850620</v>
      </c>
      <c r="F15" s="28">
        <v>2266821.98</v>
      </c>
    </row>
    <row r="16" spans="1:6" ht="12.75">
      <c r="A16" s="26" t="s">
        <v>449</v>
      </c>
      <c r="B16" s="9">
        <v>3</v>
      </c>
      <c r="C16" s="9" t="s">
        <v>18</v>
      </c>
      <c r="D16" s="9"/>
      <c r="E16" s="10">
        <v>1314245886</v>
      </c>
      <c r="F16" s="28">
        <v>6630856.89</v>
      </c>
    </row>
    <row r="17" spans="1:6" ht="12.75">
      <c r="A17" s="26" t="s">
        <v>20</v>
      </c>
      <c r="B17" s="9">
        <v>3</v>
      </c>
      <c r="C17" s="9" t="s">
        <v>19</v>
      </c>
      <c r="D17" s="9"/>
      <c r="E17" s="10">
        <v>436360832</v>
      </c>
      <c r="F17" s="28">
        <v>2503410.78</v>
      </c>
    </row>
    <row r="18" spans="1:6" ht="12.75">
      <c r="A18" s="26" t="s">
        <v>497</v>
      </c>
      <c r="B18" s="9">
        <v>3</v>
      </c>
      <c r="C18" s="9" t="s">
        <v>498</v>
      </c>
      <c r="D18" s="9"/>
      <c r="E18" s="10">
        <v>769638099</v>
      </c>
      <c r="F18" s="28">
        <v>3361217.35</v>
      </c>
    </row>
    <row r="19" spans="1:6" ht="12.75">
      <c r="A19" s="26" t="s">
        <v>22</v>
      </c>
      <c r="B19" s="9">
        <v>3</v>
      </c>
      <c r="C19" s="9" t="s">
        <v>21</v>
      </c>
      <c r="D19" s="9"/>
      <c r="E19" s="10">
        <v>928306932</v>
      </c>
      <c r="F19" s="28">
        <v>10331146.25</v>
      </c>
    </row>
    <row r="20" spans="1:6" ht="12.75">
      <c r="A20" s="42" t="s">
        <v>24</v>
      </c>
      <c r="B20" s="43">
        <v>3</v>
      </c>
      <c r="C20" s="43" t="s">
        <v>23</v>
      </c>
      <c r="D20" s="43"/>
      <c r="E20" s="44">
        <v>604593739</v>
      </c>
      <c r="F20" s="45">
        <v>5240170.89</v>
      </c>
    </row>
    <row r="21" spans="1:6" ht="12.75">
      <c r="A21" s="42" t="s">
        <v>453</v>
      </c>
      <c r="B21" s="43">
        <v>3</v>
      </c>
      <c r="C21" s="43" t="s">
        <v>454</v>
      </c>
      <c r="D21" s="43"/>
      <c r="E21" s="44">
        <v>160122126</v>
      </c>
      <c r="F21" s="45">
        <v>1163396.32</v>
      </c>
    </row>
    <row r="22" spans="1:6" ht="12.75">
      <c r="A22" s="42" t="s">
        <v>476</v>
      </c>
      <c r="B22" s="43">
        <v>3</v>
      </c>
      <c r="C22" s="43" t="s">
        <v>477</v>
      </c>
      <c r="D22" s="43"/>
      <c r="E22" s="44">
        <v>420412392</v>
      </c>
      <c r="F22" s="45">
        <v>3573507.98</v>
      </c>
    </row>
    <row r="23" spans="1:6" ht="12.75">
      <c r="A23" s="42" t="s">
        <v>26</v>
      </c>
      <c r="B23" s="43">
        <v>3</v>
      </c>
      <c r="C23" s="43" t="s">
        <v>25</v>
      </c>
      <c r="D23" s="43"/>
      <c r="E23" s="44">
        <v>655544729</v>
      </c>
      <c r="F23" s="45">
        <v>5560336.79</v>
      </c>
    </row>
    <row r="24" spans="1:6" ht="12.75">
      <c r="A24" s="42" t="s">
        <v>28</v>
      </c>
      <c r="B24" s="43">
        <v>3</v>
      </c>
      <c r="C24" s="43" t="s">
        <v>27</v>
      </c>
      <c r="D24" s="43"/>
      <c r="E24" s="44">
        <v>564139499</v>
      </c>
      <c r="F24" s="45">
        <v>4902248.21</v>
      </c>
    </row>
    <row r="25" spans="1:6" ht="12.75">
      <c r="A25" s="26" t="s">
        <v>30</v>
      </c>
      <c r="B25" s="9">
        <v>3</v>
      </c>
      <c r="C25" s="9" t="s">
        <v>29</v>
      </c>
      <c r="D25" s="9"/>
      <c r="E25" s="10">
        <v>3243745210</v>
      </c>
      <c r="F25" s="28">
        <v>33086235.43</v>
      </c>
    </row>
    <row r="26" spans="1:6" ht="12.75">
      <c r="A26" s="26" t="s">
        <v>32</v>
      </c>
      <c r="B26" s="9">
        <v>3</v>
      </c>
      <c r="C26" s="9" t="s">
        <v>31</v>
      </c>
      <c r="D26" s="9"/>
      <c r="E26" s="10">
        <v>371045941</v>
      </c>
      <c r="F26" s="28">
        <v>3343009.13</v>
      </c>
    </row>
    <row r="27" spans="1:6" ht="12.75">
      <c r="A27" s="26" t="s">
        <v>34</v>
      </c>
      <c r="B27" s="9">
        <v>3</v>
      </c>
      <c r="C27" s="9" t="s">
        <v>33</v>
      </c>
      <c r="D27" s="9"/>
      <c r="E27" s="10">
        <v>348304181</v>
      </c>
      <c r="F27" s="28">
        <v>3486814.12</v>
      </c>
    </row>
    <row r="28" spans="1:6" ht="12.75">
      <c r="A28" s="26" t="s">
        <v>36</v>
      </c>
      <c r="B28" s="9">
        <v>3</v>
      </c>
      <c r="C28" s="9" t="s">
        <v>35</v>
      </c>
      <c r="D28" s="9"/>
      <c r="E28" s="10">
        <v>621358242</v>
      </c>
      <c r="F28" s="28">
        <v>5568730.78</v>
      </c>
    </row>
    <row r="29" spans="1:6" ht="12.75">
      <c r="A29" s="26" t="s">
        <v>38</v>
      </c>
      <c r="B29" s="9">
        <v>3</v>
      </c>
      <c r="C29" s="9" t="s">
        <v>37</v>
      </c>
      <c r="D29" s="9"/>
      <c r="E29" s="10">
        <v>357401088</v>
      </c>
      <c r="F29" s="28">
        <v>2548015.92</v>
      </c>
    </row>
    <row r="30" spans="1:6" ht="12.75">
      <c r="A30" s="42" t="s">
        <v>40</v>
      </c>
      <c r="B30" s="43">
        <v>2</v>
      </c>
      <c r="C30" s="43" t="s">
        <v>39</v>
      </c>
      <c r="D30" s="43"/>
      <c r="E30" s="44">
        <v>318423527</v>
      </c>
      <c r="F30" s="45">
        <v>2225519.38</v>
      </c>
    </row>
    <row r="31" spans="1:6" ht="12.75">
      <c r="A31" s="42" t="s">
        <v>42</v>
      </c>
      <c r="B31" s="43">
        <v>3</v>
      </c>
      <c r="C31" s="43" t="s">
        <v>41</v>
      </c>
      <c r="D31" s="43"/>
      <c r="E31" s="44">
        <v>891106691</v>
      </c>
      <c r="F31" s="45">
        <v>7972223.96</v>
      </c>
    </row>
    <row r="32" spans="1:6" ht="12.75">
      <c r="A32" s="42" t="s">
        <v>44</v>
      </c>
      <c r="B32" s="43">
        <v>3</v>
      </c>
      <c r="C32" s="43" t="s">
        <v>43</v>
      </c>
      <c r="D32" s="43"/>
      <c r="E32" s="44">
        <v>553030509</v>
      </c>
      <c r="F32" s="45">
        <v>5316149.51</v>
      </c>
    </row>
    <row r="33" spans="1:6" ht="12.75">
      <c r="A33" s="42" t="s">
        <v>46</v>
      </c>
      <c r="B33" s="43">
        <v>3</v>
      </c>
      <c r="C33" s="43" t="s">
        <v>45</v>
      </c>
      <c r="D33" s="43"/>
      <c r="E33" s="44">
        <v>524558710</v>
      </c>
      <c r="F33" s="45">
        <v>4374205.97</v>
      </c>
    </row>
    <row r="34" spans="1:6" ht="12.75">
      <c r="A34" s="42" t="s">
        <v>48</v>
      </c>
      <c r="B34" s="43">
        <v>3</v>
      </c>
      <c r="C34" s="43" t="s">
        <v>47</v>
      </c>
      <c r="D34" s="43"/>
      <c r="E34" s="44">
        <v>1239247984</v>
      </c>
      <c r="F34" s="45">
        <v>9808896.09</v>
      </c>
    </row>
    <row r="35" spans="1:6" ht="12.75">
      <c r="A35" s="26" t="s">
        <v>50</v>
      </c>
      <c r="B35" s="9">
        <v>3</v>
      </c>
      <c r="C35" s="9" t="s">
        <v>49</v>
      </c>
      <c r="D35" s="9"/>
      <c r="E35" s="10">
        <v>852764925</v>
      </c>
      <c r="F35" s="28">
        <v>5660629.96</v>
      </c>
    </row>
    <row r="36" spans="1:6" ht="12.75">
      <c r="A36" s="26" t="s">
        <v>52</v>
      </c>
      <c r="B36" s="9">
        <v>3</v>
      </c>
      <c r="C36" s="9" t="s">
        <v>51</v>
      </c>
      <c r="D36" s="9"/>
      <c r="E36" s="10">
        <v>701278999</v>
      </c>
      <c r="F36" s="28">
        <v>7427162.54</v>
      </c>
    </row>
    <row r="37" spans="1:6" ht="12.75">
      <c r="A37" s="26" t="s">
        <v>54</v>
      </c>
      <c r="B37" s="9">
        <v>3</v>
      </c>
      <c r="C37" s="9" t="s">
        <v>53</v>
      </c>
      <c r="D37" s="9"/>
      <c r="E37" s="10">
        <v>380684913</v>
      </c>
      <c r="F37" s="28">
        <v>3888258.6</v>
      </c>
    </row>
    <row r="38" spans="1:6" ht="12.75">
      <c r="A38" s="26" t="s">
        <v>56</v>
      </c>
      <c r="B38" s="9">
        <v>3</v>
      </c>
      <c r="C38" s="9" t="s">
        <v>55</v>
      </c>
      <c r="D38" s="9"/>
      <c r="E38" s="10">
        <v>493171729</v>
      </c>
      <c r="F38" s="28">
        <v>5290499.67</v>
      </c>
    </row>
    <row r="39" spans="1:6" ht="12.75">
      <c r="A39" s="26" t="s">
        <v>58</v>
      </c>
      <c r="B39" s="9">
        <v>3</v>
      </c>
      <c r="C39" s="9" t="s">
        <v>57</v>
      </c>
      <c r="D39" s="9"/>
      <c r="E39" s="10">
        <v>716931944</v>
      </c>
      <c r="F39" s="28">
        <v>7064869.07</v>
      </c>
    </row>
    <row r="40" spans="1:6" ht="12.75">
      <c r="A40" s="42" t="s">
        <v>60</v>
      </c>
      <c r="B40" s="43">
        <v>3</v>
      </c>
      <c r="C40" s="43" t="s">
        <v>59</v>
      </c>
      <c r="D40" s="43"/>
      <c r="E40" s="44">
        <v>455957932</v>
      </c>
      <c r="F40" s="45">
        <v>4095583.14</v>
      </c>
    </row>
    <row r="41" spans="1:6" ht="12.75">
      <c r="A41" s="42" t="s">
        <v>499</v>
      </c>
      <c r="B41" s="43">
        <v>3</v>
      </c>
      <c r="C41" s="43" t="s">
        <v>61</v>
      </c>
      <c r="D41" s="43"/>
      <c r="E41" s="44">
        <v>1217250810</v>
      </c>
      <c r="F41" s="45">
        <v>5114571.29</v>
      </c>
    </row>
    <row r="42" spans="1:6" ht="12.75">
      <c r="A42" s="42" t="s">
        <v>63</v>
      </c>
      <c r="B42" s="43">
        <v>3</v>
      </c>
      <c r="C42" s="43" t="s">
        <v>62</v>
      </c>
      <c r="D42" s="43"/>
      <c r="E42" s="44">
        <v>740104409</v>
      </c>
      <c r="F42" s="45">
        <v>3427253.68</v>
      </c>
    </row>
    <row r="43" spans="1:6" ht="12.75">
      <c r="A43" s="42" t="s">
        <v>500</v>
      </c>
      <c r="B43" s="43">
        <v>3</v>
      </c>
      <c r="C43" s="43" t="s">
        <v>64</v>
      </c>
      <c r="D43" s="43"/>
      <c r="E43" s="44">
        <v>1053090109</v>
      </c>
      <c r="F43" s="45">
        <v>6126414.67</v>
      </c>
    </row>
    <row r="44" spans="1:6" ht="12.75">
      <c r="A44" s="42" t="s">
        <v>66</v>
      </c>
      <c r="B44" s="43">
        <v>3</v>
      </c>
      <c r="C44" s="43" t="s">
        <v>65</v>
      </c>
      <c r="D44" s="43"/>
      <c r="E44" s="44">
        <v>178650826</v>
      </c>
      <c r="F44" s="45">
        <v>1963494.37</v>
      </c>
    </row>
    <row r="45" spans="1:6" ht="12.75">
      <c r="A45" s="26" t="s">
        <v>463</v>
      </c>
      <c r="B45" s="9">
        <v>3</v>
      </c>
      <c r="C45" s="9" t="s">
        <v>464</v>
      </c>
      <c r="D45" s="9"/>
      <c r="E45" s="10">
        <v>1367173045</v>
      </c>
      <c r="F45" s="28">
        <v>7285856.98</v>
      </c>
    </row>
    <row r="46" spans="1:6" ht="12.75">
      <c r="A46" s="26" t="s">
        <v>68</v>
      </c>
      <c r="B46" s="9">
        <v>3</v>
      </c>
      <c r="C46" s="9" t="s">
        <v>67</v>
      </c>
      <c r="D46" s="9"/>
      <c r="E46" s="10">
        <v>432901551</v>
      </c>
      <c r="F46" s="28">
        <v>4329015.68</v>
      </c>
    </row>
    <row r="47" spans="1:6" ht="12.75">
      <c r="A47" s="26" t="s">
        <v>70</v>
      </c>
      <c r="B47" s="9">
        <v>3</v>
      </c>
      <c r="C47" s="9" t="s">
        <v>69</v>
      </c>
      <c r="D47" s="9"/>
      <c r="E47" s="10">
        <v>1020229303</v>
      </c>
      <c r="F47" s="28">
        <v>8442643.13</v>
      </c>
    </row>
    <row r="48" spans="1:6" ht="12.75">
      <c r="A48" s="26" t="s">
        <v>72</v>
      </c>
      <c r="B48" s="9">
        <v>2</v>
      </c>
      <c r="C48" s="9" t="s">
        <v>71</v>
      </c>
      <c r="D48" s="9"/>
      <c r="E48" s="10">
        <v>151012864</v>
      </c>
      <c r="F48" s="28">
        <v>1434388.34</v>
      </c>
    </row>
    <row r="49" spans="1:6" ht="12.75">
      <c r="A49" s="26" t="s">
        <v>74</v>
      </c>
      <c r="B49" s="9">
        <v>3</v>
      </c>
      <c r="C49" s="9" t="s">
        <v>73</v>
      </c>
      <c r="D49" s="9"/>
      <c r="E49" s="10">
        <v>734526291</v>
      </c>
      <c r="F49" s="28">
        <v>7712527.68</v>
      </c>
    </row>
    <row r="50" spans="1:6" ht="12.75">
      <c r="A50" s="42" t="s">
        <v>76</v>
      </c>
      <c r="B50" s="43">
        <v>3</v>
      </c>
      <c r="C50" s="43" t="s">
        <v>75</v>
      </c>
      <c r="D50" s="43"/>
      <c r="E50" s="44">
        <v>445106422</v>
      </c>
      <c r="F50" s="45">
        <v>3161096.99</v>
      </c>
    </row>
    <row r="51" spans="1:6" ht="12.75">
      <c r="A51" s="42" t="s">
        <v>78</v>
      </c>
      <c r="B51" s="43">
        <v>3</v>
      </c>
      <c r="C51" s="43" t="s">
        <v>77</v>
      </c>
      <c r="D51" s="43"/>
      <c r="E51" s="44">
        <v>349163627</v>
      </c>
      <c r="F51" s="45">
        <v>3078694.61</v>
      </c>
    </row>
    <row r="52" spans="1:6" ht="12.75">
      <c r="A52" s="42" t="s">
        <v>80</v>
      </c>
      <c r="B52" s="43">
        <v>3</v>
      </c>
      <c r="C52" s="43" t="s">
        <v>79</v>
      </c>
      <c r="D52" s="43"/>
      <c r="E52" s="44">
        <v>794769938</v>
      </c>
      <c r="F52" s="45">
        <v>4547538.96</v>
      </c>
    </row>
    <row r="53" spans="1:6" ht="12.75">
      <c r="A53" s="42" t="s">
        <v>82</v>
      </c>
      <c r="B53" s="43">
        <v>3</v>
      </c>
      <c r="C53" s="43" t="s">
        <v>81</v>
      </c>
      <c r="D53" s="43"/>
      <c r="E53" s="44">
        <v>400308047</v>
      </c>
      <c r="F53" s="45">
        <v>3113664.28</v>
      </c>
    </row>
    <row r="54" spans="1:6" ht="12.75">
      <c r="A54" s="42" t="s">
        <v>84</v>
      </c>
      <c r="B54" s="43">
        <v>3</v>
      </c>
      <c r="C54" s="43" t="s">
        <v>83</v>
      </c>
      <c r="D54" s="43"/>
      <c r="E54" s="44">
        <v>465040866</v>
      </c>
      <c r="F54" s="45">
        <v>3139026.13</v>
      </c>
    </row>
    <row r="55" spans="1:6" ht="12.75">
      <c r="A55" s="26" t="s">
        <v>86</v>
      </c>
      <c r="B55" s="9">
        <v>3</v>
      </c>
      <c r="C55" s="9" t="s">
        <v>85</v>
      </c>
      <c r="D55" s="9"/>
      <c r="E55" s="10">
        <v>398240881</v>
      </c>
      <c r="F55" s="28">
        <v>2846028.29</v>
      </c>
    </row>
    <row r="56" spans="1:6" ht="12.75">
      <c r="A56" s="26" t="s">
        <v>494</v>
      </c>
      <c r="B56" s="9">
        <v>3</v>
      </c>
      <c r="C56" s="9" t="s">
        <v>495</v>
      </c>
      <c r="D56" s="9"/>
      <c r="E56" s="10">
        <v>666452361</v>
      </c>
      <c r="F56" s="28">
        <v>3964392.48</v>
      </c>
    </row>
    <row r="57" spans="1:6" ht="12.75">
      <c r="A57" s="26" t="s">
        <v>88</v>
      </c>
      <c r="B57" s="9">
        <v>3</v>
      </c>
      <c r="C57" s="9" t="s">
        <v>87</v>
      </c>
      <c r="D57" s="9"/>
      <c r="E57" s="10">
        <v>1308412871</v>
      </c>
      <c r="F57" s="28">
        <v>13605531.05</v>
      </c>
    </row>
    <row r="58" spans="1:6" ht="12.75">
      <c r="A58" s="26" t="s">
        <v>90</v>
      </c>
      <c r="B58" s="9">
        <v>3</v>
      </c>
      <c r="C58" s="9" t="s">
        <v>89</v>
      </c>
      <c r="D58" s="9"/>
      <c r="E58" s="10">
        <v>1180587646</v>
      </c>
      <c r="F58" s="28">
        <v>9622757.05</v>
      </c>
    </row>
    <row r="59" spans="1:6" ht="12.75">
      <c r="A59" s="26" t="s">
        <v>92</v>
      </c>
      <c r="B59" s="9">
        <v>3</v>
      </c>
      <c r="C59" s="9" t="s">
        <v>91</v>
      </c>
      <c r="D59" s="9"/>
      <c r="E59" s="10">
        <v>415678154</v>
      </c>
      <c r="F59" s="28">
        <v>2555822.04</v>
      </c>
    </row>
    <row r="60" spans="1:6" ht="12.75">
      <c r="A60" s="42" t="s">
        <v>94</v>
      </c>
      <c r="B60" s="43">
        <v>3</v>
      </c>
      <c r="C60" s="43" t="s">
        <v>93</v>
      </c>
      <c r="D60" s="43"/>
      <c r="E60" s="44">
        <v>841212729</v>
      </c>
      <c r="F60" s="45">
        <v>6485902.07</v>
      </c>
    </row>
    <row r="61" spans="1:6" ht="12.75">
      <c r="A61" s="42" t="s">
        <v>96</v>
      </c>
      <c r="B61" s="43">
        <v>3</v>
      </c>
      <c r="C61" s="43" t="s">
        <v>95</v>
      </c>
      <c r="D61" s="43"/>
      <c r="E61" s="44">
        <v>592726473</v>
      </c>
      <c r="F61" s="45">
        <v>3359307.19</v>
      </c>
    </row>
    <row r="62" spans="1:6" ht="12.75">
      <c r="A62" s="42" t="s">
        <v>98</v>
      </c>
      <c r="B62" s="43">
        <v>3</v>
      </c>
      <c r="C62" s="43" t="s">
        <v>97</v>
      </c>
      <c r="D62" s="43"/>
      <c r="E62" s="44">
        <v>858863096</v>
      </c>
      <c r="F62" s="45">
        <v>9183556.93</v>
      </c>
    </row>
    <row r="63" spans="1:6" ht="12.75">
      <c r="A63" s="42" t="s">
        <v>100</v>
      </c>
      <c r="B63" s="43">
        <v>3</v>
      </c>
      <c r="C63" s="43" t="s">
        <v>99</v>
      </c>
      <c r="D63" s="43"/>
      <c r="E63" s="44">
        <v>347250148</v>
      </c>
      <c r="F63" s="45">
        <v>2982941.34</v>
      </c>
    </row>
    <row r="64" spans="1:6" ht="12.75">
      <c r="A64" s="42" t="s">
        <v>102</v>
      </c>
      <c r="B64" s="43">
        <v>3</v>
      </c>
      <c r="C64" s="43" t="s">
        <v>101</v>
      </c>
      <c r="D64" s="43"/>
      <c r="E64" s="44">
        <v>362400194</v>
      </c>
      <c r="F64" s="45">
        <v>2299798.94</v>
      </c>
    </row>
    <row r="65" spans="1:6" ht="12.75">
      <c r="A65" s="26" t="s">
        <v>104</v>
      </c>
      <c r="B65" s="9">
        <v>3</v>
      </c>
      <c r="C65" s="9" t="s">
        <v>103</v>
      </c>
      <c r="D65" s="9"/>
      <c r="E65" s="10">
        <v>404586006</v>
      </c>
      <c r="F65" s="28">
        <v>2650726.27</v>
      </c>
    </row>
    <row r="66" spans="1:6" ht="12.75">
      <c r="A66" s="26" t="s">
        <v>106</v>
      </c>
      <c r="B66" s="9">
        <v>3</v>
      </c>
      <c r="C66" s="9" t="s">
        <v>105</v>
      </c>
      <c r="D66" s="9"/>
      <c r="E66" s="10">
        <v>471314908</v>
      </c>
      <c r="F66" s="28">
        <v>3528664.1</v>
      </c>
    </row>
    <row r="67" spans="1:6" ht="12.75">
      <c r="A67" s="26" t="s">
        <v>108</v>
      </c>
      <c r="B67" s="9">
        <v>3</v>
      </c>
      <c r="C67" s="9" t="s">
        <v>107</v>
      </c>
      <c r="D67" s="9"/>
      <c r="E67" s="10">
        <v>865686048</v>
      </c>
      <c r="F67" s="28">
        <v>9229537.79</v>
      </c>
    </row>
    <row r="68" spans="1:6" ht="12.75">
      <c r="A68" s="30" t="s">
        <v>110</v>
      </c>
      <c r="B68" s="31">
        <v>3</v>
      </c>
      <c r="C68" s="31" t="s">
        <v>109</v>
      </c>
      <c r="D68" s="31"/>
      <c r="E68" s="32">
        <v>402072318</v>
      </c>
      <c r="F68" s="49">
        <v>4059422.58</v>
      </c>
    </row>
    <row r="69" spans="1:6" ht="12.75">
      <c r="A69" s="69" t="s">
        <v>513</v>
      </c>
      <c r="F69" s="1"/>
    </row>
    <row r="70" ht="12.75">
      <c r="E70" s="47"/>
    </row>
  </sheetData>
  <sheetProtection/>
  <printOptions horizontalCentered="1"/>
  <pageMargins left="0.25" right="0.25" top="0.25" bottom="0.5" header="0" footer="0.25"/>
  <pageSetup fitToHeight="1" fitToWidth="1" horizontalDpi="600" verticalDpi="600" orientation="portrait" scale="87" r:id="rId1"/>
  <headerFooter alignWithMargins="0">
    <oddFooter>&amp;C&amp;"Times New Roman,Regular"Nebraska Department of Revenue, Property Assessment Division 2015 Annual Report&amp;R&amp;"Times New Roman,Regular"Table 12, Page 46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8.28125" style="1" bestFit="1" customWidth="1"/>
    <col min="2" max="2" width="5.421875" style="1" bestFit="1" customWidth="1"/>
    <col min="3" max="3" width="9.00390625" style="1" bestFit="1" customWidth="1"/>
    <col min="4" max="4" width="6.57421875" style="1" bestFit="1" customWidth="1"/>
    <col min="5" max="5" width="17.7109375" style="1" customWidth="1"/>
    <col min="6" max="6" width="17.7109375" style="2" customWidth="1"/>
  </cols>
  <sheetData>
    <row r="1" spans="1:6" ht="14.25">
      <c r="A1" s="11" t="str">
        <f>'table 12.1'!$A$1</f>
        <v>Table 12 School Systems 2015-2016 Cumulative Totals</v>
      </c>
      <c r="B1" s="3"/>
      <c r="C1" s="3"/>
      <c r="D1" s="3"/>
      <c r="E1" s="3"/>
      <c r="F1" s="4"/>
    </row>
    <row r="2" spans="1:6" ht="12.75">
      <c r="A2" s="5"/>
      <c r="B2" s="5"/>
      <c r="C2" s="5"/>
      <c r="D2" s="5"/>
      <c r="E2" s="5"/>
      <c r="F2" s="6"/>
    </row>
    <row r="3" spans="1:6" s="15" customFormat="1" ht="12">
      <c r="A3" s="23"/>
      <c r="B3" s="12"/>
      <c r="C3" s="39" t="s">
        <v>482</v>
      </c>
      <c r="D3" s="13"/>
      <c r="E3" s="13" t="s">
        <v>421</v>
      </c>
      <c r="F3" s="14" t="s">
        <v>439</v>
      </c>
    </row>
    <row r="4" spans="1:6" s="15" customFormat="1" ht="12">
      <c r="A4" s="24" t="s">
        <v>481</v>
      </c>
      <c r="B4" s="16" t="s">
        <v>423</v>
      </c>
      <c r="C4" s="40" t="s">
        <v>483</v>
      </c>
      <c r="D4" s="17" t="s">
        <v>510</v>
      </c>
      <c r="E4" s="17" t="s">
        <v>422</v>
      </c>
      <c r="F4" s="18" t="s">
        <v>508</v>
      </c>
    </row>
    <row r="5" spans="1:6" ht="12.75">
      <c r="A5" s="27" t="s">
        <v>112</v>
      </c>
      <c r="B5" s="20">
        <v>3</v>
      </c>
      <c r="C5" s="20" t="s">
        <v>111</v>
      </c>
      <c r="D5" s="20"/>
      <c r="E5" s="21">
        <v>487737277</v>
      </c>
      <c r="F5" s="50">
        <v>5121236.58</v>
      </c>
    </row>
    <row r="6" spans="1:6" ht="12.75">
      <c r="A6" s="27" t="s">
        <v>114</v>
      </c>
      <c r="B6" s="20">
        <v>3</v>
      </c>
      <c r="C6" s="20" t="s">
        <v>113</v>
      </c>
      <c r="D6" s="20"/>
      <c r="E6" s="21">
        <v>228069143</v>
      </c>
      <c r="F6" s="29">
        <v>2326533.36</v>
      </c>
    </row>
    <row r="7" spans="1:6" ht="12.75">
      <c r="A7" s="27" t="s">
        <v>116</v>
      </c>
      <c r="B7" s="20">
        <v>3</v>
      </c>
      <c r="C7" s="20" t="s">
        <v>115</v>
      </c>
      <c r="D7" s="20"/>
      <c r="E7" s="21">
        <v>973273902</v>
      </c>
      <c r="F7" s="29">
        <v>10207842.88</v>
      </c>
    </row>
    <row r="8" spans="1:6" ht="12.75">
      <c r="A8" s="27" t="s">
        <v>118</v>
      </c>
      <c r="B8" s="20">
        <v>3</v>
      </c>
      <c r="C8" s="20" t="s">
        <v>117</v>
      </c>
      <c r="D8" s="20"/>
      <c r="E8" s="21">
        <v>324431460</v>
      </c>
      <c r="F8" s="29">
        <v>2893350.98</v>
      </c>
    </row>
    <row r="9" spans="1:6" ht="12.75">
      <c r="A9" s="27" t="s">
        <v>120</v>
      </c>
      <c r="B9" s="20">
        <v>3</v>
      </c>
      <c r="C9" s="20" t="s">
        <v>119</v>
      </c>
      <c r="D9" s="20"/>
      <c r="E9" s="21">
        <v>796473218</v>
      </c>
      <c r="F9" s="29">
        <v>7956074.35</v>
      </c>
    </row>
    <row r="10" spans="1:6" ht="12.75">
      <c r="A10" s="42" t="s">
        <v>122</v>
      </c>
      <c r="B10" s="43">
        <v>3</v>
      </c>
      <c r="C10" s="43" t="s">
        <v>121</v>
      </c>
      <c r="D10" s="43"/>
      <c r="E10" s="44">
        <v>823392864</v>
      </c>
      <c r="F10" s="45">
        <v>7828284.25</v>
      </c>
    </row>
    <row r="11" spans="1:6" ht="12.75">
      <c r="A11" s="42" t="s">
        <v>124</v>
      </c>
      <c r="B11" s="43">
        <v>3</v>
      </c>
      <c r="C11" s="43" t="s">
        <v>123</v>
      </c>
      <c r="D11" s="43"/>
      <c r="E11" s="44">
        <v>370455746</v>
      </c>
      <c r="F11" s="45">
        <v>3796856.25</v>
      </c>
    </row>
    <row r="12" spans="1:6" ht="12.75">
      <c r="A12" s="42" t="s">
        <v>455</v>
      </c>
      <c r="B12" s="43">
        <v>3</v>
      </c>
      <c r="C12" s="43" t="s">
        <v>456</v>
      </c>
      <c r="D12" s="43"/>
      <c r="E12" s="44">
        <v>445666072</v>
      </c>
      <c r="F12" s="45">
        <v>3876907.48</v>
      </c>
    </row>
    <row r="13" spans="1:6" ht="12.75">
      <c r="A13" s="42" t="s">
        <v>126</v>
      </c>
      <c r="B13" s="43">
        <v>3</v>
      </c>
      <c r="C13" s="43" t="s">
        <v>125</v>
      </c>
      <c r="D13" s="43"/>
      <c r="E13" s="44">
        <v>438401960</v>
      </c>
      <c r="F13" s="45">
        <v>3419534.57</v>
      </c>
    </row>
    <row r="14" spans="1:6" ht="12.75">
      <c r="A14" s="42" t="s">
        <v>128</v>
      </c>
      <c r="B14" s="43">
        <v>3</v>
      </c>
      <c r="C14" s="43" t="s">
        <v>127</v>
      </c>
      <c r="D14" s="43"/>
      <c r="E14" s="44">
        <v>411970552</v>
      </c>
      <c r="F14" s="45">
        <v>4318572.13</v>
      </c>
    </row>
    <row r="15" spans="1:6" ht="12.75">
      <c r="A15" s="27" t="s">
        <v>130</v>
      </c>
      <c r="B15" s="20">
        <v>3</v>
      </c>
      <c r="C15" s="20" t="s">
        <v>129</v>
      </c>
      <c r="D15" s="20"/>
      <c r="E15" s="21">
        <v>348648048</v>
      </c>
      <c r="F15" s="29">
        <v>3025529.26</v>
      </c>
    </row>
    <row r="16" spans="1:6" ht="12.75">
      <c r="A16" s="27" t="s">
        <v>457</v>
      </c>
      <c r="B16" s="20">
        <v>3</v>
      </c>
      <c r="C16" s="20" t="s">
        <v>458</v>
      </c>
      <c r="D16" s="20"/>
      <c r="E16" s="21">
        <v>483283752</v>
      </c>
      <c r="F16" s="29">
        <v>4784045.05</v>
      </c>
    </row>
    <row r="17" spans="1:6" ht="12.75">
      <c r="A17" s="27" t="s">
        <v>132</v>
      </c>
      <c r="B17" s="20">
        <v>3</v>
      </c>
      <c r="C17" s="20" t="s">
        <v>131</v>
      </c>
      <c r="D17" s="20"/>
      <c r="E17" s="21">
        <v>2025801767</v>
      </c>
      <c r="F17" s="29">
        <v>21765232.37</v>
      </c>
    </row>
    <row r="18" spans="1:6" ht="12.75">
      <c r="A18" s="27" t="s">
        <v>134</v>
      </c>
      <c r="B18" s="20">
        <v>3</v>
      </c>
      <c r="C18" s="20" t="s">
        <v>133</v>
      </c>
      <c r="D18" s="20"/>
      <c r="E18" s="21">
        <v>449405226</v>
      </c>
      <c r="F18" s="29">
        <v>3905584.44</v>
      </c>
    </row>
    <row r="19" spans="1:6" ht="12.75">
      <c r="A19" s="27" t="s">
        <v>136</v>
      </c>
      <c r="B19" s="20">
        <v>3</v>
      </c>
      <c r="C19" s="20" t="s">
        <v>135</v>
      </c>
      <c r="D19" s="20"/>
      <c r="E19" s="21">
        <v>804696967</v>
      </c>
      <c r="F19" s="29">
        <v>5933096.7</v>
      </c>
    </row>
    <row r="20" spans="1:6" ht="12.75">
      <c r="A20" s="42" t="s">
        <v>138</v>
      </c>
      <c r="B20" s="43">
        <v>3</v>
      </c>
      <c r="C20" s="43" t="s">
        <v>137</v>
      </c>
      <c r="D20" s="43"/>
      <c r="E20" s="44">
        <v>1002312983</v>
      </c>
      <c r="F20" s="45">
        <v>7016092.86</v>
      </c>
    </row>
    <row r="21" spans="1:6" ht="12.75">
      <c r="A21" s="42" t="s">
        <v>140</v>
      </c>
      <c r="B21" s="43">
        <v>5</v>
      </c>
      <c r="C21" s="43" t="s">
        <v>139</v>
      </c>
      <c r="D21" s="43"/>
      <c r="E21" s="44">
        <v>19961084947</v>
      </c>
      <c r="F21" s="45">
        <v>28744033.97</v>
      </c>
    </row>
    <row r="22" spans="1:6" ht="12.75">
      <c r="A22" s="42" t="s">
        <v>142</v>
      </c>
      <c r="B22" s="43">
        <v>3</v>
      </c>
      <c r="C22" s="43" t="s">
        <v>141</v>
      </c>
      <c r="D22" s="43"/>
      <c r="E22" s="44">
        <v>4888948780</v>
      </c>
      <c r="F22" s="45">
        <v>4400077.35</v>
      </c>
    </row>
    <row r="23" spans="1:6" ht="12.75">
      <c r="A23" s="42" t="s">
        <v>465</v>
      </c>
      <c r="B23" s="43">
        <v>3</v>
      </c>
      <c r="C23" s="43" t="s">
        <v>466</v>
      </c>
      <c r="D23" s="43"/>
      <c r="E23" s="44">
        <v>889052345</v>
      </c>
      <c r="F23" s="45">
        <v>1196733.92</v>
      </c>
    </row>
    <row r="24" spans="1:6" ht="12.75">
      <c r="A24" s="42" t="s">
        <v>144</v>
      </c>
      <c r="B24" s="43">
        <v>3</v>
      </c>
      <c r="C24" s="43" t="s">
        <v>143</v>
      </c>
      <c r="D24" s="43"/>
      <c r="E24" s="44">
        <v>9657851753</v>
      </c>
      <c r="F24" s="45">
        <v>13520979.12</v>
      </c>
    </row>
    <row r="25" spans="1:6" ht="12.75">
      <c r="A25" s="27" t="s">
        <v>146</v>
      </c>
      <c r="B25" s="20">
        <v>3</v>
      </c>
      <c r="C25" s="20" t="s">
        <v>145</v>
      </c>
      <c r="D25" s="20"/>
      <c r="E25" s="21">
        <v>1570249735</v>
      </c>
      <c r="F25" s="29">
        <v>2311251.57</v>
      </c>
    </row>
    <row r="26" spans="1:6" ht="12.75">
      <c r="A26" s="27" t="s">
        <v>148</v>
      </c>
      <c r="B26" s="20">
        <v>3</v>
      </c>
      <c r="C26" s="20" t="s">
        <v>147</v>
      </c>
      <c r="D26" s="20"/>
      <c r="E26" s="21">
        <v>977077743</v>
      </c>
      <c r="F26" s="29">
        <v>1037928.19</v>
      </c>
    </row>
    <row r="27" spans="1:6" ht="12.75">
      <c r="A27" s="27" t="s">
        <v>150</v>
      </c>
      <c r="B27" s="20">
        <v>3</v>
      </c>
      <c r="C27" s="20" t="s">
        <v>149</v>
      </c>
      <c r="D27" s="20"/>
      <c r="E27" s="21">
        <v>3324007380</v>
      </c>
      <c r="F27" s="29">
        <v>6845463.38</v>
      </c>
    </row>
    <row r="28" spans="1:6" ht="12.75">
      <c r="A28" s="27" t="s">
        <v>152</v>
      </c>
      <c r="B28" s="20">
        <v>3</v>
      </c>
      <c r="C28" s="20" t="s">
        <v>151</v>
      </c>
      <c r="D28" s="20"/>
      <c r="E28" s="21">
        <v>993380065</v>
      </c>
      <c r="F28" s="29">
        <v>5218851.25</v>
      </c>
    </row>
    <row r="29" spans="1:6" ht="12.75">
      <c r="A29" s="27" t="s">
        <v>443</v>
      </c>
      <c r="B29" s="20">
        <v>3</v>
      </c>
      <c r="C29" s="20" t="s">
        <v>444</v>
      </c>
      <c r="D29" s="20"/>
      <c r="E29" s="21">
        <v>674843600</v>
      </c>
      <c r="F29" s="29">
        <v>4579078.25</v>
      </c>
    </row>
    <row r="30" spans="1:6" ht="12.75">
      <c r="A30" s="42" t="s">
        <v>427</v>
      </c>
      <c r="B30" s="43">
        <v>3</v>
      </c>
      <c r="C30" s="43" t="s">
        <v>428</v>
      </c>
      <c r="D30" s="43"/>
      <c r="E30" s="44">
        <v>1079994590</v>
      </c>
      <c r="F30" s="45">
        <v>6857965.43</v>
      </c>
    </row>
    <row r="31" spans="1:6" ht="12.75">
      <c r="A31" s="42" t="s">
        <v>154</v>
      </c>
      <c r="B31" s="43">
        <v>3</v>
      </c>
      <c r="C31" s="43" t="s">
        <v>153</v>
      </c>
      <c r="D31" s="43"/>
      <c r="E31" s="44">
        <v>499840211</v>
      </c>
      <c r="F31" s="45">
        <v>2767760.08</v>
      </c>
    </row>
    <row r="32" spans="1:6" ht="12.75">
      <c r="A32" s="42" t="s">
        <v>156</v>
      </c>
      <c r="B32" s="43">
        <v>3</v>
      </c>
      <c r="C32" s="43" t="s">
        <v>155</v>
      </c>
      <c r="D32" s="43"/>
      <c r="E32" s="44">
        <v>488613570</v>
      </c>
      <c r="F32" s="45">
        <v>4684054.65</v>
      </c>
    </row>
    <row r="33" spans="1:6" ht="12.75">
      <c r="A33" s="42" t="s">
        <v>158</v>
      </c>
      <c r="B33" s="43">
        <v>3</v>
      </c>
      <c r="C33" s="43" t="s">
        <v>157</v>
      </c>
      <c r="D33" s="43"/>
      <c r="E33" s="44">
        <v>347074043</v>
      </c>
      <c r="F33" s="45">
        <v>2894945.26</v>
      </c>
    </row>
    <row r="34" spans="1:6" ht="12.75">
      <c r="A34" s="42" t="s">
        <v>160</v>
      </c>
      <c r="B34" s="43">
        <v>3</v>
      </c>
      <c r="C34" s="43" t="s">
        <v>159</v>
      </c>
      <c r="D34" s="43"/>
      <c r="E34" s="44">
        <v>433692631</v>
      </c>
      <c r="F34" s="45">
        <v>2666936.91</v>
      </c>
    </row>
    <row r="35" spans="1:6" ht="12.75">
      <c r="A35" s="27" t="s">
        <v>162</v>
      </c>
      <c r="B35" s="20">
        <v>3</v>
      </c>
      <c r="C35" s="20" t="s">
        <v>161</v>
      </c>
      <c r="D35" s="20"/>
      <c r="E35" s="21">
        <v>284509329</v>
      </c>
      <c r="F35" s="29">
        <v>2783281.03</v>
      </c>
    </row>
    <row r="36" spans="1:6" ht="12.75">
      <c r="A36" s="27" t="s">
        <v>164</v>
      </c>
      <c r="B36" s="20">
        <v>3</v>
      </c>
      <c r="C36" s="20" t="s">
        <v>163</v>
      </c>
      <c r="D36" s="20"/>
      <c r="E36" s="21">
        <v>499336846</v>
      </c>
      <c r="F36" s="29">
        <v>3949879.27</v>
      </c>
    </row>
    <row r="37" spans="1:6" ht="12.75">
      <c r="A37" s="27" t="s">
        <v>166</v>
      </c>
      <c r="B37" s="20">
        <v>3</v>
      </c>
      <c r="C37" s="20" t="s">
        <v>165</v>
      </c>
      <c r="D37" s="20"/>
      <c r="E37" s="21">
        <v>342086781</v>
      </c>
      <c r="F37" s="29">
        <v>3252568.32</v>
      </c>
    </row>
    <row r="38" spans="1:6" ht="12.75">
      <c r="A38" s="27" t="s">
        <v>168</v>
      </c>
      <c r="B38" s="20">
        <v>3</v>
      </c>
      <c r="C38" s="20" t="s">
        <v>167</v>
      </c>
      <c r="D38" s="20"/>
      <c r="E38" s="21">
        <v>828787691</v>
      </c>
      <c r="F38" s="29">
        <v>6924062.02</v>
      </c>
    </row>
    <row r="39" spans="1:6" ht="12.75">
      <c r="A39" s="27" t="s">
        <v>170</v>
      </c>
      <c r="B39" s="20">
        <v>3</v>
      </c>
      <c r="C39" s="20" t="s">
        <v>169</v>
      </c>
      <c r="D39" s="20"/>
      <c r="E39" s="21">
        <v>383353624</v>
      </c>
      <c r="F39" s="29">
        <v>3989906.11</v>
      </c>
    </row>
    <row r="40" spans="1:6" ht="12.75">
      <c r="A40" s="42" t="s">
        <v>172</v>
      </c>
      <c r="B40" s="43">
        <v>3</v>
      </c>
      <c r="C40" s="43" t="s">
        <v>171</v>
      </c>
      <c r="D40" s="43"/>
      <c r="E40" s="44">
        <v>1131238009</v>
      </c>
      <c r="F40" s="45">
        <v>12151114.47</v>
      </c>
    </row>
    <row r="41" spans="1:6" ht="12.75">
      <c r="A41" s="42" t="s">
        <v>504</v>
      </c>
      <c r="B41" s="43">
        <v>3</v>
      </c>
      <c r="C41" s="43" t="s">
        <v>173</v>
      </c>
      <c r="D41" s="43"/>
      <c r="E41" s="44">
        <v>492411480</v>
      </c>
      <c r="F41" s="45">
        <v>4305415.53</v>
      </c>
    </row>
    <row r="42" spans="1:6" ht="12.75">
      <c r="A42" s="42" t="s">
        <v>429</v>
      </c>
      <c r="B42" s="43">
        <v>3</v>
      </c>
      <c r="C42" s="43" t="s">
        <v>430</v>
      </c>
      <c r="D42" s="43"/>
      <c r="E42" s="44">
        <v>644359921</v>
      </c>
      <c r="F42" s="45">
        <v>4132151.3</v>
      </c>
    </row>
    <row r="43" spans="1:6" ht="12.75">
      <c r="A43" s="42" t="s">
        <v>175</v>
      </c>
      <c r="B43" s="43">
        <v>3</v>
      </c>
      <c r="C43" s="43" t="s">
        <v>174</v>
      </c>
      <c r="D43" s="43"/>
      <c r="E43" s="44">
        <v>681891967</v>
      </c>
      <c r="F43" s="45">
        <v>3233006.75</v>
      </c>
    </row>
    <row r="44" spans="1:6" ht="12.75">
      <c r="A44" s="42" t="s">
        <v>177</v>
      </c>
      <c r="B44" s="43">
        <v>3</v>
      </c>
      <c r="C44" s="43" t="s">
        <v>176</v>
      </c>
      <c r="D44" s="43"/>
      <c r="E44" s="44">
        <v>404716195</v>
      </c>
      <c r="F44" s="45">
        <v>3381665.28</v>
      </c>
    </row>
    <row r="45" spans="1:6" ht="12.75">
      <c r="A45" s="27" t="s">
        <v>179</v>
      </c>
      <c r="B45" s="20">
        <v>3</v>
      </c>
      <c r="C45" s="20" t="s">
        <v>178</v>
      </c>
      <c r="D45" s="20"/>
      <c r="E45" s="21">
        <v>456443082</v>
      </c>
      <c r="F45" s="29">
        <v>3673449.41</v>
      </c>
    </row>
    <row r="46" spans="1:6" ht="12.75">
      <c r="A46" s="27" t="s">
        <v>496</v>
      </c>
      <c r="B46" s="20">
        <v>3</v>
      </c>
      <c r="C46" s="20" t="s">
        <v>180</v>
      </c>
      <c r="D46" s="20"/>
      <c r="E46" s="21">
        <v>462106101</v>
      </c>
      <c r="F46" s="29">
        <v>2614069.45</v>
      </c>
    </row>
    <row r="47" spans="1:6" ht="12.75">
      <c r="A47" s="27" t="s">
        <v>501</v>
      </c>
      <c r="B47" s="20">
        <v>3</v>
      </c>
      <c r="C47" s="20" t="s">
        <v>502</v>
      </c>
      <c r="D47" s="20"/>
      <c r="E47" s="21">
        <v>784273206</v>
      </c>
      <c r="F47" s="29">
        <v>5176204.67</v>
      </c>
    </row>
    <row r="48" spans="1:6" ht="12.75">
      <c r="A48" s="27" t="s">
        <v>182</v>
      </c>
      <c r="B48" s="20">
        <v>3</v>
      </c>
      <c r="C48" s="20" t="s">
        <v>181</v>
      </c>
      <c r="D48" s="20"/>
      <c r="E48" s="21">
        <v>2927588358</v>
      </c>
      <c r="F48" s="29">
        <v>31244392.37</v>
      </c>
    </row>
    <row r="49" spans="1:6" ht="12.75">
      <c r="A49" s="27" t="s">
        <v>184</v>
      </c>
      <c r="B49" s="20">
        <v>3</v>
      </c>
      <c r="C49" s="20" t="s">
        <v>183</v>
      </c>
      <c r="D49" s="20"/>
      <c r="E49" s="21">
        <v>936424876</v>
      </c>
      <c r="F49" s="29">
        <v>9120591.53</v>
      </c>
    </row>
    <row r="50" spans="1:6" ht="12.75">
      <c r="A50" s="42" t="s">
        <v>186</v>
      </c>
      <c r="B50" s="43">
        <v>3</v>
      </c>
      <c r="C50" s="43" t="s">
        <v>185</v>
      </c>
      <c r="D50" s="43"/>
      <c r="E50" s="44">
        <v>828680149</v>
      </c>
      <c r="F50" s="45">
        <v>7240832.9</v>
      </c>
    </row>
    <row r="51" spans="1:6" ht="12.75">
      <c r="A51" s="42" t="s">
        <v>431</v>
      </c>
      <c r="B51" s="43">
        <v>3</v>
      </c>
      <c r="C51" s="43" t="s">
        <v>432</v>
      </c>
      <c r="D51" s="43"/>
      <c r="E51" s="44">
        <v>747099494</v>
      </c>
      <c r="F51" s="45">
        <v>6574475.73</v>
      </c>
    </row>
    <row r="52" spans="1:6" ht="12.75">
      <c r="A52" s="42" t="s">
        <v>188</v>
      </c>
      <c r="B52" s="43">
        <v>2</v>
      </c>
      <c r="C52" s="43" t="s">
        <v>187</v>
      </c>
      <c r="D52" s="43"/>
      <c r="E52" s="44">
        <v>393805007</v>
      </c>
      <c r="F52" s="45">
        <v>2033392.58</v>
      </c>
    </row>
    <row r="53" spans="1:6" ht="12.75">
      <c r="A53" s="42" t="s">
        <v>190</v>
      </c>
      <c r="B53" s="43">
        <v>3</v>
      </c>
      <c r="C53" s="43" t="s">
        <v>189</v>
      </c>
      <c r="D53" s="43"/>
      <c r="E53" s="44">
        <v>380571291</v>
      </c>
      <c r="F53" s="45">
        <v>2399943.84</v>
      </c>
    </row>
    <row r="54" spans="1:6" ht="12.75">
      <c r="A54" s="42" t="s">
        <v>192</v>
      </c>
      <c r="B54" s="43">
        <v>3</v>
      </c>
      <c r="C54" s="43" t="s">
        <v>191</v>
      </c>
      <c r="D54" s="43"/>
      <c r="E54" s="44">
        <v>1734521474</v>
      </c>
      <c r="F54" s="45">
        <v>13496867.29</v>
      </c>
    </row>
    <row r="55" spans="1:6" ht="12.75">
      <c r="A55" s="27" t="s">
        <v>194</v>
      </c>
      <c r="B55" s="20">
        <v>3</v>
      </c>
      <c r="C55" s="20" t="s">
        <v>193</v>
      </c>
      <c r="D55" s="20"/>
      <c r="E55" s="21">
        <v>332974373</v>
      </c>
      <c r="F55" s="29">
        <v>3462935.13</v>
      </c>
    </row>
    <row r="56" spans="1:6" ht="12.75">
      <c r="A56" s="27" t="s">
        <v>196</v>
      </c>
      <c r="B56" s="20">
        <v>3</v>
      </c>
      <c r="C56" s="20" t="s">
        <v>195</v>
      </c>
      <c r="D56" s="20"/>
      <c r="E56" s="21">
        <v>400422496</v>
      </c>
      <c r="F56" s="29">
        <v>2523386.51</v>
      </c>
    </row>
    <row r="57" spans="1:6" ht="12.75">
      <c r="A57" s="27" t="s">
        <v>484</v>
      </c>
      <c r="B57" s="20">
        <v>3</v>
      </c>
      <c r="C57" s="20" t="s">
        <v>485</v>
      </c>
      <c r="D57" s="20"/>
      <c r="E57" s="21">
        <v>451654293</v>
      </c>
      <c r="F57" s="29">
        <v>3377999.5</v>
      </c>
    </row>
    <row r="58" spans="1:6" ht="12.75">
      <c r="A58" s="27" t="s">
        <v>198</v>
      </c>
      <c r="B58" s="20">
        <v>3</v>
      </c>
      <c r="C58" s="20" t="s">
        <v>197</v>
      </c>
      <c r="D58" s="20"/>
      <c r="E58" s="21">
        <v>1145753406</v>
      </c>
      <c r="F58" s="29">
        <v>8822307.26</v>
      </c>
    </row>
    <row r="59" spans="1:6" ht="12.75">
      <c r="A59" s="27" t="s">
        <v>200</v>
      </c>
      <c r="B59" s="20">
        <v>2</v>
      </c>
      <c r="C59" s="20" t="s">
        <v>199</v>
      </c>
      <c r="D59" s="20"/>
      <c r="E59" s="21">
        <v>301338615</v>
      </c>
      <c r="F59" s="29">
        <v>2173221.71</v>
      </c>
    </row>
    <row r="60" spans="1:6" ht="12.75">
      <c r="A60" s="42" t="s">
        <v>202</v>
      </c>
      <c r="B60" s="43">
        <v>3</v>
      </c>
      <c r="C60" s="43" t="s">
        <v>201</v>
      </c>
      <c r="D60" s="43"/>
      <c r="E60" s="44">
        <v>181008630</v>
      </c>
      <c r="F60" s="45">
        <v>1719748.72</v>
      </c>
    </row>
    <row r="61" spans="1:6" ht="12.75">
      <c r="A61" s="42" t="s">
        <v>204</v>
      </c>
      <c r="B61" s="43">
        <v>2</v>
      </c>
      <c r="C61" s="43" t="s">
        <v>203</v>
      </c>
      <c r="D61" s="43"/>
      <c r="E61" s="44">
        <v>291305668</v>
      </c>
      <c r="F61" s="45">
        <v>2049966.17</v>
      </c>
    </row>
    <row r="62" spans="1:6" ht="12.75">
      <c r="A62" s="42" t="s">
        <v>474</v>
      </c>
      <c r="B62" s="43">
        <v>3</v>
      </c>
      <c r="C62" s="43" t="s">
        <v>475</v>
      </c>
      <c r="D62" s="43"/>
      <c r="E62" s="44">
        <v>1062180556</v>
      </c>
      <c r="F62" s="45">
        <v>5523903.42</v>
      </c>
    </row>
    <row r="63" spans="1:6" ht="12.75">
      <c r="A63" s="42" t="s">
        <v>206</v>
      </c>
      <c r="B63" s="43">
        <v>3</v>
      </c>
      <c r="C63" s="43" t="s">
        <v>205</v>
      </c>
      <c r="D63" s="43"/>
      <c r="E63" s="44">
        <v>401058289</v>
      </c>
      <c r="F63" s="45">
        <v>2736159.27</v>
      </c>
    </row>
    <row r="64" spans="1:6" ht="12.75">
      <c r="A64" s="42" t="s">
        <v>208</v>
      </c>
      <c r="B64" s="43">
        <v>3</v>
      </c>
      <c r="C64" s="43" t="s">
        <v>207</v>
      </c>
      <c r="D64" s="43"/>
      <c r="E64" s="44">
        <v>585712446</v>
      </c>
      <c r="F64" s="45">
        <v>5564269.85</v>
      </c>
    </row>
    <row r="65" spans="1:6" ht="12.75">
      <c r="A65" s="27" t="s">
        <v>210</v>
      </c>
      <c r="B65" s="20">
        <v>3</v>
      </c>
      <c r="C65" s="20" t="s">
        <v>209</v>
      </c>
      <c r="D65" s="20"/>
      <c r="E65" s="21">
        <v>566404870</v>
      </c>
      <c r="F65" s="29">
        <v>5852848.66</v>
      </c>
    </row>
    <row r="66" spans="1:6" ht="12.75">
      <c r="A66" s="27" t="s">
        <v>212</v>
      </c>
      <c r="B66" s="20">
        <v>2</v>
      </c>
      <c r="C66" s="20" t="s">
        <v>211</v>
      </c>
      <c r="D66" s="20"/>
      <c r="E66" s="21">
        <v>163418940</v>
      </c>
      <c r="F66" s="29">
        <v>1556606.38</v>
      </c>
    </row>
    <row r="67" spans="1:6" ht="12.75">
      <c r="A67" s="27" t="s">
        <v>214</v>
      </c>
      <c r="B67" s="20">
        <v>3</v>
      </c>
      <c r="C67" s="20" t="s">
        <v>213</v>
      </c>
      <c r="D67" s="20"/>
      <c r="E67" s="21">
        <v>1078201106</v>
      </c>
      <c r="F67" s="29">
        <v>10403885.42</v>
      </c>
    </row>
    <row r="68" spans="1:6" ht="12.75">
      <c r="A68" s="33" t="s">
        <v>216</v>
      </c>
      <c r="B68" s="34">
        <v>3</v>
      </c>
      <c r="C68" s="34" t="s">
        <v>215</v>
      </c>
      <c r="D68" s="34"/>
      <c r="E68" s="35">
        <v>897735402</v>
      </c>
      <c r="F68" s="51">
        <v>5524089.44</v>
      </c>
    </row>
    <row r="69" spans="1:6" ht="12.75">
      <c r="A69" s="69" t="s">
        <v>513</v>
      </c>
      <c r="F69" s="1"/>
    </row>
    <row r="70" ht="12.75">
      <c r="F70" s="1"/>
    </row>
  </sheetData>
  <sheetProtection/>
  <printOptions horizontalCentered="1"/>
  <pageMargins left="0.5" right="0.25" top="0.25" bottom="0.5" header="0" footer="0.25"/>
  <pageSetup fitToHeight="1" fitToWidth="1" horizontalDpi="600" verticalDpi="600" orientation="portrait" scale="87" r:id="rId1"/>
  <headerFooter alignWithMargins="0">
    <oddFooter>&amp;C&amp;"Times New Roman,Regular"Nebraska Department of Revenue, Property Assessment Division 2015 Annual Report&amp;R&amp;"Times New Roman,Regular"Table 12, Page 47</oddFooter>
  </headerFooter>
  <rowBreaks count="1" manualBreakCount="1">
    <brk id="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8.28125" style="1" customWidth="1"/>
    <col min="2" max="2" width="5.421875" style="1" bestFit="1" customWidth="1"/>
    <col min="3" max="3" width="9.00390625" style="1" bestFit="1" customWidth="1"/>
    <col min="4" max="4" width="6.57421875" style="1" bestFit="1" customWidth="1"/>
    <col min="5" max="5" width="17.7109375" style="1" customWidth="1"/>
    <col min="6" max="6" width="17.7109375" style="2" customWidth="1"/>
  </cols>
  <sheetData>
    <row r="1" spans="1:6" ht="14.25">
      <c r="A1" s="11" t="str">
        <f>'table 12.1'!$A$1</f>
        <v>Table 12 School Systems 2015-2016 Cumulative Totals</v>
      </c>
      <c r="B1" s="3"/>
      <c r="C1" s="3"/>
      <c r="D1" s="3"/>
      <c r="E1" s="3"/>
      <c r="F1" s="4"/>
    </row>
    <row r="2" spans="1:6" ht="12.75">
      <c r="A2" s="5"/>
      <c r="B2" s="5"/>
      <c r="C2" s="5"/>
      <c r="D2" s="5"/>
      <c r="E2" s="5"/>
      <c r="F2" s="6"/>
    </row>
    <row r="3" spans="1:6" s="15" customFormat="1" ht="12">
      <c r="A3" s="23"/>
      <c r="B3" s="12"/>
      <c r="C3" s="39" t="s">
        <v>482</v>
      </c>
      <c r="D3" s="13"/>
      <c r="E3" s="13" t="s">
        <v>421</v>
      </c>
      <c r="F3" s="14" t="s">
        <v>439</v>
      </c>
    </row>
    <row r="4" spans="1:6" s="15" customFormat="1" ht="12">
      <c r="A4" s="24" t="s">
        <v>481</v>
      </c>
      <c r="B4" s="16" t="s">
        <v>423</v>
      </c>
      <c r="C4" s="40" t="s">
        <v>483</v>
      </c>
      <c r="D4" s="17" t="s">
        <v>510</v>
      </c>
      <c r="E4" s="17" t="s">
        <v>422</v>
      </c>
      <c r="F4" s="18" t="s">
        <v>508</v>
      </c>
    </row>
    <row r="5" spans="1:6" ht="12.75">
      <c r="A5" s="27" t="s">
        <v>218</v>
      </c>
      <c r="B5" s="20">
        <v>3</v>
      </c>
      <c r="C5" s="20" t="s">
        <v>217</v>
      </c>
      <c r="D5" s="20"/>
      <c r="E5" s="21">
        <v>436315459</v>
      </c>
      <c r="F5" s="50">
        <v>3155285.04</v>
      </c>
    </row>
    <row r="6" spans="1:6" ht="12.75">
      <c r="A6" s="27" t="s">
        <v>220</v>
      </c>
      <c r="B6" s="20">
        <v>3</v>
      </c>
      <c r="C6" s="20" t="s">
        <v>219</v>
      </c>
      <c r="D6" s="20"/>
      <c r="E6" s="21">
        <v>284978651</v>
      </c>
      <c r="F6" s="29">
        <v>2656271.39</v>
      </c>
    </row>
    <row r="7" spans="1:6" ht="12.75">
      <c r="A7" s="27" t="s">
        <v>505</v>
      </c>
      <c r="B7" s="20">
        <v>3</v>
      </c>
      <c r="C7" s="20" t="s">
        <v>478</v>
      </c>
      <c r="D7" s="20"/>
      <c r="E7" s="21">
        <v>681796955</v>
      </c>
      <c r="F7" s="29">
        <v>6088325.72</v>
      </c>
    </row>
    <row r="8" spans="1:6" ht="12.75">
      <c r="A8" s="27" t="s">
        <v>445</v>
      </c>
      <c r="B8" s="20">
        <v>3</v>
      </c>
      <c r="C8" s="20" t="s">
        <v>446</v>
      </c>
      <c r="D8" s="20"/>
      <c r="E8" s="21">
        <v>828155430</v>
      </c>
      <c r="F8" s="29">
        <v>4792685.3</v>
      </c>
    </row>
    <row r="9" spans="1:6" ht="12.75">
      <c r="A9" s="27" t="s">
        <v>222</v>
      </c>
      <c r="B9" s="20">
        <v>3</v>
      </c>
      <c r="C9" s="20" t="s">
        <v>221</v>
      </c>
      <c r="D9" s="20"/>
      <c r="E9" s="21">
        <v>579222333</v>
      </c>
      <c r="F9" s="29">
        <v>3458681.51</v>
      </c>
    </row>
    <row r="10" spans="1:6" ht="12.75">
      <c r="A10" s="42" t="s">
        <v>224</v>
      </c>
      <c r="B10" s="43">
        <v>3</v>
      </c>
      <c r="C10" s="43" t="s">
        <v>223</v>
      </c>
      <c r="D10" s="43"/>
      <c r="E10" s="44">
        <v>1389561726</v>
      </c>
      <c r="F10" s="45">
        <v>9286371.65</v>
      </c>
    </row>
    <row r="11" spans="1:6" ht="12.75">
      <c r="A11" s="42" t="s">
        <v>226</v>
      </c>
      <c r="B11" s="43">
        <v>3</v>
      </c>
      <c r="C11" s="43" t="s">
        <v>225</v>
      </c>
      <c r="D11" s="43"/>
      <c r="E11" s="44">
        <v>908683721</v>
      </c>
      <c r="F11" s="45">
        <v>9490774.18</v>
      </c>
    </row>
    <row r="12" spans="1:6" ht="12.75">
      <c r="A12" s="42" t="s">
        <v>228</v>
      </c>
      <c r="B12" s="43">
        <v>3</v>
      </c>
      <c r="C12" s="43" t="s">
        <v>227</v>
      </c>
      <c r="D12" s="43"/>
      <c r="E12" s="44">
        <v>455882954</v>
      </c>
      <c r="F12" s="45">
        <v>2523016</v>
      </c>
    </row>
    <row r="13" spans="1:6" ht="12.75">
      <c r="A13" s="42" t="s">
        <v>230</v>
      </c>
      <c r="B13" s="43">
        <v>2</v>
      </c>
      <c r="C13" s="43" t="s">
        <v>229</v>
      </c>
      <c r="D13" s="43"/>
      <c r="E13" s="44">
        <v>433833510</v>
      </c>
      <c r="F13" s="45">
        <v>1956263.96</v>
      </c>
    </row>
    <row r="14" spans="1:6" ht="12.75">
      <c r="A14" s="42" t="s">
        <v>232</v>
      </c>
      <c r="B14" s="43">
        <v>3</v>
      </c>
      <c r="C14" s="43" t="s">
        <v>231</v>
      </c>
      <c r="D14" s="43"/>
      <c r="E14" s="44">
        <v>586632629</v>
      </c>
      <c r="F14" s="45">
        <v>6100979.77</v>
      </c>
    </row>
    <row r="15" spans="1:6" ht="12.75">
      <c r="A15" s="27" t="s">
        <v>234</v>
      </c>
      <c r="B15" s="20">
        <v>3</v>
      </c>
      <c r="C15" s="20" t="s">
        <v>233</v>
      </c>
      <c r="D15" s="20"/>
      <c r="E15" s="21">
        <v>475780368</v>
      </c>
      <c r="F15" s="29">
        <v>3855044</v>
      </c>
    </row>
    <row r="16" spans="1:6" ht="12.75">
      <c r="A16" s="27" t="s">
        <v>236</v>
      </c>
      <c r="B16" s="20">
        <v>3</v>
      </c>
      <c r="C16" s="20" t="s">
        <v>235</v>
      </c>
      <c r="D16" s="20"/>
      <c r="E16" s="21">
        <v>530838368</v>
      </c>
      <c r="F16" s="29">
        <v>4046043.01</v>
      </c>
    </row>
    <row r="17" spans="1:6" ht="12.75">
      <c r="A17" s="27" t="s">
        <v>459</v>
      </c>
      <c r="B17" s="20">
        <v>3</v>
      </c>
      <c r="C17" s="20" t="s">
        <v>460</v>
      </c>
      <c r="D17" s="20"/>
      <c r="E17" s="21">
        <v>157040295</v>
      </c>
      <c r="F17" s="29">
        <v>1535128.54</v>
      </c>
    </row>
    <row r="18" spans="1:6" ht="12.75">
      <c r="A18" s="27" t="s">
        <v>238</v>
      </c>
      <c r="B18" s="20">
        <v>2</v>
      </c>
      <c r="C18" s="20" t="s">
        <v>237</v>
      </c>
      <c r="D18" s="20"/>
      <c r="E18" s="21">
        <v>6253055</v>
      </c>
      <c r="F18" s="29">
        <v>65478.89</v>
      </c>
    </row>
    <row r="19" spans="1:6" ht="12.75">
      <c r="A19" s="27" t="s">
        <v>240</v>
      </c>
      <c r="B19" s="20">
        <v>3</v>
      </c>
      <c r="C19" s="20" t="s">
        <v>239</v>
      </c>
      <c r="D19" s="20"/>
      <c r="E19" s="21">
        <v>374261941</v>
      </c>
      <c r="F19" s="29">
        <v>2754511.84</v>
      </c>
    </row>
    <row r="20" spans="1:6" ht="12.75">
      <c r="A20" s="42" t="s">
        <v>242</v>
      </c>
      <c r="B20" s="43">
        <v>3</v>
      </c>
      <c r="C20" s="43" t="s">
        <v>241</v>
      </c>
      <c r="D20" s="43"/>
      <c r="E20" s="44">
        <v>559981613</v>
      </c>
      <c r="F20" s="45">
        <v>3439524.79</v>
      </c>
    </row>
    <row r="21" spans="1:6" ht="12.75">
      <c r="A21" s="42" t="s">
        <v>244</v>
      </c>
      <c r="B21" s="43">
        <v>4</v>
      </c>
      <c r="C21" s="43" t="s">
        <v>243</v>
      </c>
      <c r="D21" s="43"/>
      <c r="E21" s="44">
        <v>19034513823</v>
      </c>
      <c r="F21" s="45">
        <v>206369946.32</v>
      </c>
    </row>
    <row r="22" spans="1:6" ht="12.75">
      <c r="A22" s="42" t="s">
        <v>246</v>
      </c>
      <c r="B22" s="43">
        <v>3</v>
      </c>
      <c r="C22" s="43" t="s">
        <v>245</v>
      </c>
      <c r="D22" s="43"/>
      <c r="E22" s="44">
        <v>1589201331</v>
      </c>
      <c r="F22" s="45">
        <v>16601259.41</v>
      </c>
    </row>
    <row r="23" spans="1:6" ht="12.75">
      <c r="A23" s="42" t="s">
        <v>248</v>
      </c>
      <c r="B23" s="43">
        <v>3</v>
      </c>
      <c r="C23" s="43" t="s">
        <v>247</v>
      </c>
      <c r="D23" s="43"/>
      <c r="E23" s="44">
        <v>324001264</v>
      </c>
      <c r="F23" s="45">
        <v>3335045.69</v>
      </c>
    </row>
    <row r="24" spans="1:6" ht="12.75">
      <c r="A24" s="42" t="s">
        <v>250</v>
      </c>
      <c r="B24" s="43">
        <v>3</v>
      </c>
      <c r="C24" s="43" t="s">
        <v>249</v>
      </c>
      <c r="D24" s="43"/>
      <c r="E24" s="44">
        <v>1312964989</v>
      </c>
      <c r="F24" s="45">
        <v>13836366.91</v>
      </c>
    </row>
    <row r="25" spans="1:6" ht="12.75">
      <c r="A25" s="27" t="s">
        <v>252</v>
      </c>
      <c r="B25" s="20">
        <v>3</v>
      </c>
      <c r="C25" s="20" t="s">
        <v>251</v>
      </c>
      <c r="D25" s="20"/>
      <c r="E25" s="21">
        <v>664987386</v>
      </c>
      <c r="F25" s="29">
        <v>7026949.7</v>
      </c>
    </row>
    <row r="26" spans="1:6" ht="12.75">
      <c r="A26" s="27" t="s">
        <v>254</v>
      </c>
      <c r="B26" s="20">
        <v>3</v>
      </c>
      <c r="C26" s="20" t="s">
        <v>253</v>
      </c>
      <c r="D26" s="20"/>
      <c r="E26" s="21">
        <v>2124854971</v>
      </c>
      <c r="F26" s="29">
        <v>22860516.05</v>
      </c>
    </row>
    <row r="27" spans="1:6" ht="12.75">
      <c r="A27" s="27" t="s">
        <v>256</v>
      </c>
      <c r="B27" s="20">
        <v>2</v>
      </c>
      <c r="C27" s="20" t="s">
        <v>255</v>
      </c>
      <c r="D27" s="20"/>
      <c r="E27" s="21">
        <v>258639885</v>
      </c>
      <c r="F27" s="29">
        <v>2655779.75</v>
      </c>
    </row>
    <row r="28" spans="1:6" ht="12.75">
      <c r="A28" s="27" t="s">
        <v>258</v>
      </c>
      <c r="B28" s="20">
        <v>3</v>
      </c>
      <c r="C28" s="20" t="s">
        <v>257</v>
      </c>
      <c r="D28" s="20"/>
      <c r="E28" s="21">
        <v>241090532</v>
      </c>
      <c r="F28" s="29">
        <v>2531451.31</v>
      </c>
    </row>
    <row r="29" spans="1:6" ht="12.75">
      <c r="A29" s="27" t="s">
        <v>260</v>
      </c>
      <c r="B29" s="20">
        <v>3</v>
      </c>
      <c r="C29" s="20" t="s">
        <v>259</v>
      </c>
      <c r="D29" s="20"/>
      <c r="E29" s="21">
        <v>500930169</v>
      </c>
      <c r="F29" s="29">
        <v>4720712.14</v>
      </c>
    </row>
    <row r="30" spans="1:6" ht="12.75">
      <c r="A30" s="42" t="s">
        <v>262</v>
      </c>
      <c r="B30" s="43">
        <v>3</v>
      </c>
      <c r="C30" s="43" t="s">
        <v>261</v>
      </c>
      <c r="D30" s="43"/>
      <c r="E30" s="44">
        <v>373531846</v>
      </c>
      <c r="F30" s="45">
        <v>3601243.71</v>
      </c>
    </row>
    <row r="31" spans="1:6" ht="12.75">
      <c r="A31" s="42" t="s">
        <v>264</v>
      </c>
      <c r="B31" s="43">
        <v>2</v>
      </c>
      <c r="C31" s="43" t="s">
        <v>263</v>
      </c>
      <c r="D31" s="43"/>
      <c r="E31" s="44">
        <v>548133893</v>
      </c>
      <c r="F31" s="45">
        <v>3056105.04</v>
      </c>
    </row>
    <row r="32" spans="1:6" ht="12.75">
      <c r="A32" s="42" t="s">
        <v>266</v>
      </c>
      <c r="B32" s="43">
        <v>3</v>
      </c>
      <c r="C32" s="43" t="s">
        <v>265</v>
      </c>
      <c r="D32" s="43"/>
      <c r="E32" s="44">
        <v>304003778</v>
      </c>
      <c r="F32" s="45">
        <v>2615405.74</v>
      </c>
    </row>
    <row r="33" spans="1:6" ht="12.75">
      <c r="A33" s="42" t="s">
        <v>268</v>
      </c>
      <c r="B33" s="43">
        <v>2</v>
      </c>
      <c r="C33" s="43" t="s">
        <v>267</v>
      </c>
      <c r="D33" s="43"/>
      <c r="E33" s="44">
        <v>290609887</v>
      </c>
      <c r="F33" s="45">
        <v>1635842.49</v>
      </c>
    </row>
    <row r="34" spans="1:6" ht="12.75">
      <c r="A34" s="42" t="s">
        <v>270</v>
      </c>
      <c r="B34" s="43">
        <v>3</v>
      </c>
      <c r="C34" s="43" t="s">
        <v>269</v>
      </c>
      <c r="D34" s="43"/>
      <c r="E34" s="44">
        <v>805742019</v>
      </c>
      <c r="F34" s="45">
        <v>6811114.58</v>
      </c>
    </row>
    <row r="35" spans="1:6" ht="12.75">
      <c r="A35" s="27" t="s">
        <v>272</v>
      </c>
      <c r="B35" s="20">
        <v>3</v>
      </c>
      <c r="C35" s="20" t="s">
        <v>271</v>
      </c>
      <c r="D35" s="20"/>
      <c r="E35" s="21">
        <v>2228358391</v>
      </c>
      <c r="F35" s="29">
        <v>24584742.95</v>
      </c>
    </row>
    <row r="36" spans="1:6" ht="12.75">
      <c r="A36" s="27" t="s">
        <v>274</v>
      </c>
      <c r="B36" s="20">
        <v>3</v>
      </c>
      <c r="C36" s="20" t="s">
        <v>273</v>
      </c>
      <c r="D36" s="20"/>
      <c r="E36" s="21">
        <v>641393733</v>
      </c>
      <c r="F36" s="29">
        <v>5088503.78</v>
      </c>
    </row>
    <row r="37" spans="1:6" ht="12.75">
      <c r="A37" s="27" t="s">
        <v>276</v>
      </c>
      <c r="B37" s="20">
        <v>3</v>
      </c>
      <c r="C37" s="20" t="s">
        <v>275</v>
      </c>
      <c r="D37" s="20"/>
      <c r="E37" s="21">
        <v>626661773</v>
      </c>
      <c r="F37" s="29">
        <v>2484049.8</v>
      </c>
    </row>
    <row r="38" spans="1:6" ht="12.75">
      <c r="A38" s="27" t="s">
        <v>278</v>
      </c>
      <c r="B38" s="20">
        <v>3</v>
      </c>
      <c r="C38" s="20" t="s">
        <v>277</v>
      </c>
      <c r="D38" s="20"/>
      <c r="E38" s="21">
        <v>719242053</v>
      </c>
      <c r="F38" s="29">
        <v>5810634.27</v>
      </c>
    </row>
    <row r="39" spans="1:6" ht="12.75">
      <c r="A39" s="27" t="s">
        <v>280</v>
      </c>
      <c r="B39" s="20">
        <v>3</v>
      </c>
      <c r="C39" s="20" t="s">
        <v>279</v>
      </c>
      <c r="D39" s="20"/>
      <c r="E39" s="21">
        <v>223355993</v>
      </c>
      <c r="F39" s="29">
        <v>1648379.02</v>
      </c>
    </row>
    <row r="40" spans="1:6" ht="12.75">
      <c r="A40" s="42" t="s">
        <v>282</v>
      </c>
      <c r="B40" s="43">
        <v>3</v>
      </c>
      <c r="C40" s="43" t="s">
        <v>281</v>
      </c>
      <c r="D40" s="43"/>
      <c r="E40" s="44">
        <v>897913808</v>
      </c>
      <c r="F40" s="45">
        <v>9044946.09</v>
      </c>
    </row>
    <row r="41" spans="1:6" ht="12.75">
      <c r="A41" s="42" t="s">
        <v>284</v>
      </c>
      <c r="B41" s="43">
        <v>3</v>
      </c>
      <c r="C41" s="43" t="s">
        <v>283</v>
      </c>
      <c r="D41" s="43"/>
      <c r="E41" s="44">
        <v>295513188</v>
      </c>
      <c r="F41" s="45">
        <v>2966952.28</v>
      </c>
    </row>
    <row r="42" spans="1:6" ht="12.75">
      <c r="A42" s="42" t="s">
        <v>286</v>
      </c>
      <c r="B42" s="43">
        <v>3</v>
      </c>
      <c r="C42" s="43" t="s">
        <v>285</v>
      </c>
      <c r="D42" s="43"/>
      <c r="E42" s="44">
        <v>292549852</v>
      </c>
      <c r="F42" s="45">
        <v>3068543.81</v>
      </c>
    </row>
    <row r="43" spans="1:6" ht="12.75">
      <c r="A43" s="42" t="s">
        <v>288</v>
      </c>
      <c r="B43" s="43">
        <v>3</v>
      </c>
      <c r="C43" s="43" t="s">
        <v>287</v>
      </c>
      <c r="D43" s="43"/>
      <c r="E43" s="44">
        <v>567553391</v>
      </c>
      <c r="F43" s="45">
        <v>5911018.24</v>
      </c>
    </row>
    <row r="44" spans="1:6" ht="12.75">
      <c r="A44" s="42" t="s">
        <v>290</v>
      </c>
      <c r="B44" s="43">
        <v>3</v>
      </c>
      <c r="C44" s="43" t="s">
        <v>289</v>
      </c>
      <c r="D44" s="43"/>
      <c r="E44" s="44">
        <v>536677072</v>
      </c>
      <c r="F44" s="45">
        <v>3818736.48</v>
      </c>
    </row>
    <row r="45" spans="1:6" ht="12.75">
      <c r="A45" s="27" t="s">
        <v>440</v>
      </c>
      <c r="B45" s="20">
        <v>3</v>
      </c>
      <c r="C45" s="20" t="s">
        <v>441</v>
      </c>
      <c r="D45" s="20"/>
      <c r="E45" s="21">
        <v>976284813</v>
      </c>
      <c r="F45" s="29">
        <v>6572476.69</v>
      </c>
    </row>
    <row r="46" spans="1:6" ht="12.75">
      <c r="A46" s="27" t="s">
        <v>292</v>
      </c>
      <c r="B46" s="20">
        <v>3</v>
      </c>
      <c r="C46" s="20" t="s">
        <v>291</v>
      </c>
      <c r="D46" s="20"/>
      <c r="E46" s="21">
        <v>440400709</v>
      </c>
      <c r="F46" s="29">
        <v>3014676.64</v>
      </c>
    </row>
    <row r="47" spans="1:6" ht="12.75">
      <c r="A47" s="27" t="s">
        <v>294</v>
      </c>
      <c r="B47" s="20">
        <v>3</v>
      </c>
      <c r="C47" s="20" t="s">
        <v>293</v>
      </c>
      <c r="D47" s="20"/>
      <c r="E47" s="21">
        <v>608247061</v>
      </c>
      <c r="F47" s="29">
        <v>6385627.08</v>
      </c>
    </row>
    <row r="48" spans="1:6" ht="12.75">
      <c r="A48" s="27" t="s">
        <v>479</v>
      </c>
      <c r="B48" s="20">
        <v>3</v>
      </c>
      <c r="C48" s="20" t="s">
        <v>480</v>
      </c>
      <c r="D48" s="20"/>
      <c r="E48" s="21">
        <v>574537606</v>
      </c>
      <c r="F48" s="29">
        <v>5224293.6</v>
      </c>
    </row>
    <row r="49" spans="1:6" ht="12.75">
      <c r="A49" s="27" t="s">
        <v>433</v>
      </c>
      <c r="B49" s="20">
        <v>3</v>
      </c>
      <c r="C49" s="20" t="s">
        <v>434</v>
      </c>
      <c r="D49" s="20" t="s">
        <v>426</v>
      </c>
      <c r="E49" s="21">
        <v>1663877755</v>
      </c>
      <c r="F49" s="29">
        <v>10699719.61</v>
      </c>
    </row>
    <row r="50" spans="1:6" ht="12.75">
      <c r="A50" s="42" t="s">
        <v>296</v>
      </c>
      <c r="B50" s="43">
        <v>3</v>
      </c>
      <c r="C50" s="43" t="s">
        <v>295</v>
      </c>
      <c r="D50" s="43"/>
      <c r="E50" s="44">
        <v>827889274</v>
      </c>
      <c r="F50" s="45">
        <v>7360250.39</v>
      </c>
    </row>
    <row r="51" spans="1:6" ht="12.75">
      <c r="A51" s="42" t="s">
        <v>298</v>
      </c>
      <c r="B51" s="43">
        <v>3</v>
      </c>
      <c r="C51" s="43" t="s">
        <v>297</v>
      </c>
      <c r="D51" s="43"/>
      <c r="E51" s="44">
        <v>916555249</v>
      </c>
      <c r="F51" s="45">
        <v>10114059.21</v>
      </c>
    </row>
    <row r="52" spans="1:6" ht="12.75">
      <c r="A52" s="42" t="s">
        <v>300</v>
      </c>
      <c r="B52" s="43">
        <v>3</v>
      </c>
      <c r="C52" s="43" t="s">
        <v>299</v>
      </c>
      <c r="D52" s="43"/>
      <c r="E52" s="44">
        <v>500120692</v>
      </c>
      <c r="F52" s="45">
        <v>5005778.55</v>
      </c>
    </row>
    <row r="53" spans="1:6" ht="12.75">
      <c r="A53" s="42" t="s">
        <v>302</v>
      </c>
      <c r="B53" s="43">
        <v>3</v>
      </c>
      <c r="C53" s="43" t="s">
        <v>301</v>
      </c>
      <c r="D53" s="43"/>
      <c r="E53" s="44">
        <v>307884000</v>
      </c>
      <c r="F53" s="45">
        <v>3189841.54</v>
      </c>
    </row>
    <row r="54" spans="1:6" ht="12.75">
      <c r="A54" s="42" t="s">
        <v>304</v>
      </c>
      <c r="B54" s="43">
        <v>3</v>
      </c>
      <c r="C54" s="43" t="s">
        <v>303</v>
      </c>
      <c r="D54" s="43"/>
      <c r="E54" s="44">
        <v>413806470</v>
      </c>
      <c r="F54" s="45">
        <v>2712702.42</v>
      </c>
    </row>
    <row r="55" spans="1:6" ht="12.75">
      <c r="A55" s="27" t="s">
        <v>467</v>
      </c>
      <c r="B55" s="20">
        <v>3</v>
      </c>
      <c r="C55" s="20" t="s">
        <v>468</v>
      </c>
      <c r="D55" s="20"/>
      <c r="E55" s="21">
        <v>1230178306</v>
      </c>
      <c r="F55" s="29">
        <v>6470492.65</v>
      </c>
    </row>
    <row r="56" spans="1:6" ht="12.75">
      <c r="A56" s="27" t="s">
        <v>306</v>
      </c>
      <c r="B56" s="20">
        <v>3</v>
      </c>
      <c r="C56" s="20" t="s">
        <v>305</v>
      </c>
      <c r="D56" s="20"/>
      <c r="E56" s="21">
        <v>1117636342</v>
      </c>
      <c r="F56" s="29">
        <v>11958710.27</v>
      </c>
    </row>
    <row r="57" spans="1:6" ht="12.75">
      <c r="A57" s="27" t="s">
        <v>308</v>
      </c>
      <c r="B57" s="20">
        <v>3</v>
      </c>
      <c r="C57" s="20" t="s">
        <v>307</v>
      </c>
      <c r="D57" s="20"/>
      <c r="E57" s="21">
        <v>605022193</v>
      </c>
      <c r="F57" s="29">
        <v>3722925.66</v>
      </c>
    </row>
    <row r="58" spans="1:6" ht="12.75">
      <c r="A58" s="27" t="s">
        <v>310</v>
      </c>
      <c r="B58" s="20">
        <v>2</v>
      </c>
      <c r="C58" s="20" t="s">
        <v>309</v>
      </c>
      <c r="D58" s="20"/>
      <c r="E58" s="21">
        <v>532032288</v>
      </c>
      <c r="F58" s="29">
        <v>3189682.66</v>
      </c>
    </row>
    <row r="59" spans="1:6" ht="12.75">
      <c r="A59" s="27" t="s">
        <v>312</v>
      </c>
      <c r="B59" s="20">
        <v>3</v>
      </c>
      <c r="C59" s="20" t="s">
        <v>311</v>
      </c>
      <c r="D59" s="20"/>
      <c r="E59" s="21">
        <v>799794329</v>
      </c>
      <c r="F59" s="29">
        <v>7118170.38</v>
      </c>
    </row>
    <row r="60" spans="1:6" ht="12.75">
      <c r="A60" s="42" t="s">
        <v>314</v>
      </c>
      <c r="B60" s="43">
        <v>3</v>
      </c>
      <c r="C60" s="43" t="s">
        <v>313</v>
      </c>
      <c r="D60" s="43"/>
      <c r="E60" s="44">
        <v>737259903</v>
      </c>
      <c r="F60" s="45">
        <v>4187348.88</v>
      </c>
    </row>
    <row r="61" spans="1:6" ht="12.75">
      <c r="A61" s="42" t="s">
        <v>316</v>
      </c>
      <c r="B61" s="43">
        <v>3</v>
      </c>
      <c r="C61" s="43" t="s">
        <v>315</v>
      </c>
      <c r="D61" s="43"/>
      <c r="E61" s="44">
        <v>416591070</v>
      </c>
      <c r="F61" s="45">
        <v>2764144.33</v>
      </c>
    </row>
    <row r="62" spans="1:6" ht="12.75">
      <c r="A62" s="42" t="s">
        <v>318</v>
      </c>
      <c r="B62" s="43">
        <v>3</v>
      </c>
      <c r="C62" s="43" t="s">
        <v>317</v>
      </c>
      <c r="D62" s="43"/>
      <c r="E62" s="44">
        <v>1740542747</v>
      </c>
      <c r="F62" s="45">
        <v>18275594.31</v>
      </c>
    </row>
    <row r="63" spans="1:6" ht="12.75">
      <c r="A63" s="42" t="s">
        <v>320</v>
      </c>
      <c r="B63" s="43">
        <v>3</v>
      </c>
      <c r="C63" s="43" t="s">
        <v>319</v>
      </c>
      <c r="D63" s="43"/>
      <c r="E63" s="44">
        <v>1404656038</v>
      </c>
      <c r="F63" s="45">
        <v>7728852.67</v>
      </c>
    </row>
    <row r="64" spans="1:6" ht="12.75">
      <c r="A64" s="42" t="s">
        <v>322</v>
      </c>
      <c r="B64" s="43">
        <v>3</v>
      </c>
      <c r="C64" s="43" t="s">
        <v>321</v>
      </c>
      <c r="D64" s="43"/>
      <c r="E64" s="44">
        <v>879603121</v>
      </c>
      <c r="F64" s="45">
        <v>2792581.7</v>
      </c>
    </row>
    <row r="65" spans="1:6" ht="12.75">
      <c r="A65" s="27" t="s">
        <v>469</v>
      </c>
      <c r="B65" s="20">
        <v>3</v>
      </c>
      <c r="C65" s="20" t="s">
        <v>442</v>
      </c>
      <c r="D65" s="20"/>
      <c r="E65" s="21">
        <v>831453544</v>
      </c>
      <c r="F65" s="29">
        <v>4866691.18</v>
      </c>
    </row>
    <row r="66" spans="1:6" ht="12.75">
      <c r="A66" s="27" t="s">
        <v>324</v>
      </c>
      <c r="B66" s="20">
        <v>3</v>
      </c>
      <c r="C66" s="20" t="s">
        <v>323</v>
      </c>
      <c r="D66" s="20"/>
      <c r="E66" s="21">
        <v>515109760</v>
      </c>
      <c r="F66" s="29">
        <v>3615998.62</v>
      </c>
    </row>
    <row r="67" spans="1:6" ht="12.75">
      <c r="A67" s="27" t="s">
        <v>506</v>
      </c>
      <c r="B67" s="20">
        <v>3</v>
      </c>
      <c r="C67" s="20" t="s">
        <v>325</v>
      </c>
      <c r="D67" s="20"/>
      <c r="E67" s="21">
        <v>725709850</v>
      </c>
      <c r="F67" s="29">
        <v>4644543.04</v>
      </c>
    </row>
    <row r="68" spans="1:6" ht="12.75">
      <c r="A68" s="27" t="s">
        <v>435</v>
      </c>
      <c r="B68" s="20">
        <v>3</v>
      </c>
      <c r="C68" s="20" t="s">
        <v>436</v>
      </c>
      <c r="D68" s="20"/>
      <c r="E68" s="21">
        <v>859383310</v>
      </c>
      <c r="F68" s="29">
        <v>5067250.75</v>
      </c>
    </row>
    <row r="69" spans="1:6" ht="12.75">
      <c r="A69" s="33" t="s">
        <v>327</v>
      </c>
      <c r="B69" s="34">
        <v>3</v>
      </c>
      <c r="C69" s="34" t="s">
        <v>326</v>
      </c>
      <c r="D69" s="34"/>
      <c r="E69" s="35">
        <v>707861066</v>
      </c>
      <c r="F69" s="51">
        <v>6732558.26</v>
      </c>
    </row>
    <row r="70" spans="1:6" ht="12.75">
      <c r="A70" s="69" t="s">
        <v>513</v>
      </c>
      <c r="F70" s="1"/>
    </row>
    <row r="71" ht="12.75">
      <c r="F71" s="1"/>
    </row>
  </sheetData>
  <sheetProtection/>
  <printOptions horizontalCentered="1"/>
  <pageMargins left="0.25" right="0.25" top="0.25" bottom="0.5" header="0" footer="0.25"/>
  <pageSetup fitToHeight="1" fitToWidth="1" horizontalDpi="600" verticalDpi="600" orientation="portrait" scale="86" r:id="rId1"/>
  <headerFooter alignWithMargins="0">
    <oddFooter>&amp;C&amp;"Times New Roman,Regular"Nebraska Department of Revenue, Property Assessment Division 2015 Annual Report&amp;R&amp;"Times New Roman,Regular"Table 12, Page 48</oddFooter>
  </headerFooter>
  <rowBreaks count="1" manualBreakCount="1">
    <brk id="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PageLayoutView="0" workbookViewId="0" topLeftCell="A46">
      <selection activeCell="A74" sqref="A74"/>
    </sheetView>
  </sheetViews>
  <sheetFormatPr defaultColWidth="9.140625" defaultRowHeight="12.75"/>
  <cols>
    <col min="1" max="1" width="29.140625" style="1" customWidth="1"/>
    <col min="2" max="2" width="5.421875" style="1" bestFit="1" customWidth="1"/>
    <col min="3" max="3" width="9.00390625" style="1" bestFit="1" customWidth="1"/>
    <col min="4" max="4" width="6.57421875" style="1" bestFit="1" customWidth="1"/>
    <col min="5" max="5" width="17.7109375" style="1" customWidth="1"/>
    <col min="6" max="6" width="17.7109375" style="2" customWidth="1"/>
  </cols>
  <sheetData>
    <row r="1" spans="1:6" ht="14.25">
      <c r="A1" s="11" t="str">
        <f>'table 12.1'!$A$1</f>
        <v>Table 12 School Systems 2015-2016 Cumulative Totals</v>
      </c>
      <c r="B1" s="3"/>
      <c r="C1" s="3"/>
      <c r="D1" s="3"/>
      <c r="E1" s="3"/>
      <c r="F1" s="4"/>
    </row>
    <row r="2" spans="1:6" ht="12.75">
      <c r="A2" s="5"/>
      <c r="B2" s="5"/>
      <c r="C2" s="5"/>
      <c r="D2" s="5"/>
      <c r="E2" s="5"/>
      <c r="F2" s="6"/>
    </row>
    <row r="3" spans="1:6" s="15" customFormat="1" ht="12">
      <c r="A3" s="23"/>
      <c r="B3" s="12"/>
      <c r="C3" s="39" t="s">
        <v>482</v>
      </c>
      <c r="D3" s="13"/>
      <c r="E3" s="13" t="s">
        <v>421</v>
      </c>
      <c r="F3" s="14" t="s">
        <v>439</v>
      </c>
    </row>
    <row r="4" spans="1:6" s="15" customFormat="1" ht="12">
      <c r="A4" s="24" t="s">
        <v>481</v>
      </c>
      <c r="B4" s="16" t="s">
        <v>423</v>
      </c>
      <c r="C4" s="40" t="s">
        <v>483</v>
      </c>
      <c r="D4" s="17" t="s">
        <v>510</v>
      </c>
      <c r="E4" s="17" t="s">
        <v>422</v>
      </c>
      <c r="F4" s="18" t="s">
        <v>508</v>
      </c>
    </row>
    <row r="5" spans="1:6" ht="12.75">
      <c r="A5" s="27" t="s">
        <v>470</v>
      </c>
      <c r="B5" s="20">
        <v>3</v>
      </c>
      <c r="C5" s="20" t="s">
        <v>450</v>
      </c>
      <c r="D5" s="20"/>
      <c r="E5" s="21">
        <v>754546903</v>
      </c>
      <c r="F5" s="50">
        <v>5221027.37</v>
      </c>
    </row>
    <row r="6" spans="1:6" ht="12.75">
      <c r="A6" s="27" t="s">
        <v>329</v>
      </c>
      <c r="B6" s="20">
        <v>3</v>
      </c>
      <c r="C6" s="20" t="s">
        <v>328</v>
      </c>
      <c r="D6" s="20"/>
      <c r="E6" s="21">
        <v>903278646</v>
      </c>
      <c r="F6" s="29">
        <v>9170527.62</v>
      </c>
    </row>
    <row r="7" spans="1:6" ht="12.75">
      <c r="A7" s="27" t="s">
        <v>451</v>
      </c>
      <c r="B7" s="20">
        <v>3</v>
      </c>
      <c r="C7" s="20" t="s">
        <v>452</v>
      </c>
      <c r="D7" s="20"/>
      <c r="E7" s="21">
        <v>813803678</v>
      </c>
      <c r="F7" s="29">
        <v>7454596.99</v>
      </c>
    </row>
    <row r="8" spans="1:6" ht="12.75">
      <c r="A8" s="27" t="s">
        <v>331</v>
      </c>
      <c r="B8" s="20">
        <v>3</v>
      </c>
      <c r="C8" s="20" t="s">
        <v>330</v>
      </c>
      <c r="D8" s="20"/>
      <c r="E8" s="21">
        <v>578853617</v>
      </c>
      <c r="F8" s="29">
        <v>3409297.42</v>
      </c>
    </row>
    <row r="9" spans="1:6" ht="12.75">
      <c r="A9" s="27" t="s">
        <v>333</v>
      </c>
      <c r="B9" s="20">
        <v>3</v>
      </c>
      <c r="C9" s="20" t="s">
        <v>332</v>
      </c>
      <c r="D9" s="20"/>
      <c r="E9" s="21">
        <v>973089731</v>
      </c>
      <c r="F9" s="29">
        <v>10330263.41</v>
      </c>
    </row>
    <row r="10" spans="1:6" ht="12.75">
      <c r="A10" s="42" t="s">
        <v>335</v>
      </c>
      <c r="B10" s="43">
        <v>3</v>
      </c>
      <c r="C10" s="43" t="s">
        <v>334</v>
      </c>
      <c r="D10" s="43"/>
      <c r="E10" s="44">
        <v>399037411</v>
      </c>
      <c r="F10" s="45">
        <v>2465245.19</v>
      </c>
    </row>
    <row r="11" spans="1:6" ht="12.75">
      <c r="A11" s="42" t="s">
        <v>337</v>
      </c>
      <c r="B11" s="43">
        <v>3</v>
      </c>
      <c r="C11" s="43" t="s">
        <v>336</v>
      </c>
      <c r="D11" s="43"/>
      <c r="E11" s="44">
        <v>444621410</v>
      </c>
      <c r="F11" s="45">
        <v>4192691.56</v>
      </c>
    </row>
    <row r="12" spans="1:6" ht="12.75">
      <c r="A12" s="42" t="s">
        <v>339</v>
      </c>
      <c r="B12" s="43">
        <v>3</v>
      </c>
      <c r="C12" s="43" t="s">
        <v>338</v>
      </c>
      <c r="D12" s="43"/>
      <c r="E12" s="44">
        <v>669323546</v>
      </c>
      <c r="F12" s="45">
        <v>5510253.05</v>
      </c>
    </row>
    <row r="13" spans="1:6" ht="12.75">
      <c r="A13" s="42" t="s">
        <v>341</v>
      </c>
      <c r="B13" s="43">
        <v>3</v>
      </c>
      <c r="C13" s="43" t="s">
        <v>340</v>
      </c>
      <c r="D13" s="43"/>
      <c r="E13" s="44">
        <v>2567829387</v>
      </c>
      <c r="F13" s="45">
        <v>3563068.12</v>
      </c>
    </row>
    <row r="14" spans="1:6" ht="12.75">
      <c r="A14" s="42" t="s">
        <v>343</v>
      </c>
      <c r="B14" s="43">
        <v>3</v>
      </c>
      <c r="C14" s="43" t="s">
        <v>342</v>
      </c>
      <c r="D14" s="43"/>
      <c r="E14" s="44">
        <v>4751925409</v>
      </c>
      <c r="F14" s="45">
        <v>5897900.3</v>
      </c>
    </row>
    <row r="15" spans="1:6" ht="12.75">
      <c r="A15" s="27" t="s">
        <v>345</v>
      </c>
      <c r="B15" s="20">
        <v>3</v>
      </c>
      <c r="C15" s="20" t="s">
        <v>344</v>
      </c>
      <c r="D15" s="20"/>
      <c r="E15" s="21">
        <v>1962511068</v>
      </c>
      <c r="F15" s="29">
        <v>1962511.47</v>
      </c>
    </row>
    <row r="16" spans="1:6" ht="12.75">
      <c r="A16" s="27" t="s">
        <v>507</v>
      </c>
      <c r="B16" s="20">
        <v>3</v>
      </c>
      <c r="C16" s="20" t="s">
        <v>346</v>
      </c>
      <c r="D16" s="20"/>
      <c r="E16" s="21">
        <v>1286351202</v>
      </c>
      <c r="F16" s="29">
        <v>1282929.25</v>
      </c>
    </row>
    <row r="17" spans="1:6" ht="12.75">
      <c r="A17" s="27" t="s">
        <v>348</v>
      </c>
      <c r="B17" s="20">
        <v>3</v>
      </c>
      <c r="C17" s="20" t="s">
        <v>347</v>
      </c>
      <c r="D17" s="20"/>
      <c r="E17" s="21">
        <v>707951831</v>
      </c>
      <c r="F17" s="29">
        <v>6725642.96</v>
      </c>
    </row>
    <row r="18" spans="1:6" ht="12.75">
      <c r="A18" s="27" t="s">
        <v>350</v>
      </c>
      <c r="B18" s="20">
        <v>3</v>
      </c>
      <c r="C18" s="20" t="s">
        <v>349</v>
      </c>
      <c r="D18" s="20"/>
      <c r="E18" s="21">
        <v>289572876</v>
      </c>
      <c r="F18" s="29">
        <v>3010938.98</v>
      </c>
    </row>
    <row r="19" spans="1:6" ht="12.75">
      <c r="A19" s="27" t="s">
        <v>352</v>
      </c>
      <c r="B19" s="20">
        <v>3</v>
      </c>
      <c r="C19" s="20" t="s">
        <v>351</v>
      </c>
      <c r="D19" s="20"/>
      <c r="E19" s="21">
        <v>952045112</v>
      </c>
      <c r="F19" s="29">
        <v>10141625.32</v>
      </c>
    </row>
    <row r="20" spans="1:6" ht="12.75">
      <c r="A20" s="42" t="s">
        <v>354</v>
      </c>
      <c r="B20" s="43">
        <v>3</v>
      </c>
      <c r="C20" s="43" t="s">
        <v>353</v>
      </c>
      <c r="D20" s="43"/>
      <c r="E20" s="44">
        <v>395509906</v>
      </c>
      <c r="F20" s="45">
        <v>4587903.79</v>
      </c>
    </row>
    <row r="21" spans="1:6" ht="12.75">
      <c r="A21" s="42" t="s">
        <v>356</v>
      </c>
      <c r="B21" s="43">
        <v>3</v>
      </c>
      <c r="C21" s="43" t="s">
        <v>355</v>
      </c>
      <c r="D21" s="43"/>
      <c r="E21" s="44">
        <v>291687940</v>
      </c>
      <c r="F21" s="45">
        <v>3278275.61</v>
      </c>
    </row>
    <row r="22" spans="1:6" ht="12.75">
      <c r="A22" s="42" t="s">
        <v>358</v>
      </c>
      <c r="B22" s="43">
        <v>3</v>
      </c>
      <c r="C22" s="43" t="s">
        <v>357</v>
      </c>
      <c r="D22" s="43"/>
      <c r="E22" s="44">
        <v>41228859</v>
      </c>
      <c r="F22" s="45">
        <v>432890.64</v>
      </c>
    </row>
    <row r="23" spans="1:6" ht="12.75">
      <c r="A23" s="42" t="s">
        <v>360</v>
      </c>
      <c r="B23" s="43">
        <v>3</v>
      </c>
      <c r="C23" s="43" t="s">
        <v>359</v>
      </c>
      <c r="D23" s="43"/>
      <c r="E23" s="44">
        <v>356171141</v>
      </c>
      <c r="F23" s="45">
        <v>3925006.24</v>
      </c>
    </row>
    <row r="24" spans="1:6" ht="12.75">
      <c r="A24" s="42" t="s">
        <v>362</v>
      </c>
      <c r="B24" s="43">
        <v>3</v>
      </c>
      <c r="C24" s="43" t="s">
        <v>361</v>
      </c>
      <c r="D24" s="43"/>
      <c r="E24" s="44">
        <v>719917501</v>
      </c>
      <c r="F24" s="45">
        <v>7559132.17</v>
      </c>
    </row>
    <row r="25" spans="1:6" ht="12.75">
      <c r="A25" s="27" t="s">
        <v>364</v>
      </c>
      <c r="B25" s="20">
        <v>3</v>
      </c>
      <c r="C25" s="20" t="s">
        <v>363</v>
      </c>
      <c r="D25" s="20"/>
      <c r="E25" s="21">
        <v>283190170</v>
      </c>
      <c r="F25" s="29">
        <v>2829211.55</v>
      </c>
    </row>
    <row r="26" spans="1:6" ht="12.75">
      <c r="A26" s="27" t="s">
        <v>366</v>
      </c>
      <c r="B26" s="20">
        <v>3</v>
      </c>
      <c r="C26" s="20" t="s">
        <v>365</v>
      </c>
      <c r="D26" s="20"/>
      <c r="E26" s="21">
        <v>1372932234</v>
      </c>
      <c r="F26" s="29">
        <v>15129437.52</v>
      </c>
    </row>
    <row r="27" spans="1:6" ht="12.75">
      <c r="A27" s="27" t="s">
        <v>368</v>
      </c>
      <c r="B27" s="20">
        <v>3</v>
      </c>
      <c r="C27" s="20" t="s">
        <v>367</v>
      </c>
      <c r="D27" s="20"/>
      <c r="E27" s="21">
        <v>600388373</v>
      </c>
      <c r="F27" s="29">
        <v>5719465.29</v>
      </c>
    </row>
    <row r="28" spans="1:6" ht="12.75">
      <c r="A28" s="27" t="s">
        <v>370</v>
      </c>
      <c r="B28" s="20">
        <v>3</v>
      </c>
      <c r="C28" s="20" t="s">
        <v>369</v>
      </c>
      <c r="D28" s="20"/>
      <c r="E28" s="21">
        <v>1472526174</v>
      </c>
      <c r="F28" s="29">
        <v>13031329.12</v>
      </c>
    </row>
    <row r="29" spans="1:6" ht="12.75">
      <c r="A29" s="27" t="s">
        <v>372</v>
      </c>
      <c r="B29" s="20">
        <v>3</v>
      </c>
      <c r="C29" s="20" t="s">
        <v>371</v>
      </c>
      <c r="D29" s="20"/>
      <c r="E29" s="21">
        <v>1531888656</v>
      </c>
      <c r="F29" s="29">
        <v>6546131.08</v>
      </c>
    </row>
    <row r="30" spans="1:6" ht="12.75">
      <c r="A30" s="42" t="s">
        <v>374</v>
      </c>
      <c r="B30" s="43">
        <v>3</v>
      </c>
      <c r="C30" s="43" t="s">
        <v>373</v>
      </c>
      <c r="D30" s="43"/>
      <c r="E30" s="44">
        <v>151793514</v>
      </c>
      <c r="F30" s="45">
        <v>1593669.43</v>
      </c>
    </row>
    <row r="31" spans="1:6" ht="12.75">
      <c r="A31" s="42" t="s">
        <v>471</v>
      </c>
      <c r="B31" s="43">
        <v>3</v>
      </c>
      <c r="C31" s="43" t="s">
        <v>472</v>
      </c>
      <c r="D31" s="43"/>
      <c r="E31" s="44">
        <v>750021597</v>
      </c>
      <c r="F31" s="45">
        <v>7037272.77</v>
      </c>
    </row>
    <row r="32" spans="1:6" ht="12.75">
      <c r="A32" s="42" t="s">
        <v>376</v>
      </c>
      <c r="B32" s="43">
        <v>3</v>
      </c>
      <c r="C32" s="43" t="s">
        <v>375</v>
      </c>
      <c r="D32" s="43"/>
      <c r="E32" s="44">
        <v>600538368</v>
      </c>
      <c r="F32" s="45">
        <v>4398661.52</v>
      </c>
    </row>
    <row r="33" spans="1:6" ht="12.75">
      <c r="A33" s="42" t="s">
        <v>378</v>
      </c>
      <c r="B33" s="43">
        <v>2</v>
      </c>
      <c r="C33" s="43" t="s">
        <v>377</v>
      </c>
      <c r="D33" s="43"/>
      <c r="E33" s="44">
        <v>248948836</v>
      </c>
      <c r="F33" s="45">
        <v>2197399.14</v>
      </c>
    </row>
    <row r="34" spans="1:6" ht="12.75">
      <c r="A34" s="42" t="s">
        <v>380</v>
      </c>
      <c r="B34" s="43">
        <v>3</v>
      </c>
      <c r="C34" s="43" t="s">
        <v>379</v>
      </c>
      <c r="D34" s="43"/>
      <c r="E34" s="44">
        <v>435019459</v>
      </c>
      <c r="F34" s="45">
        <v>2699619.36</v>
      </c>
    </row>
    <row r="35" spans="1:6" ht="12.75">
      <c r="A35" s="27" t="s">
        <v>382</v>
      </c>
      <c r="B35" s="20">
        <v>3</v>
      </c>
      <c r="C35" s="20" t="s">
        <v>381</v>
      </c>
      <c r="D35" s="20"/>
      <c r="E35" s="21">
        <v>613615875</v>
      </c>
      <c r="F35" s="29">
        <v>4953475.43</v>
      </c>
    </row>
    <row r="36" spans="1:6" ht="12.75">
      <c r="A36" s="27" t="s">
        <v>384</v>
      </c>
      <c r="B36" s="20">
        <v>3</v>
      </c>
      <c r="C36" s="20" t="s">
        <v>383</v>
      </c>
      <c r="D36" s="20"/>
      <c r="E36" s="21">
        <v>551413515</v>
      </c>
      <c r="F36" s="29">
        <v>3487793.53</v>
      </c>
    </row>
    <row r="37" spans="1:6" ht="12.75">
      <c r="A37" s="27" t="s">
        <v>447</v>
      </c>
      <c r="B37" s="20">
        <v>3</v>
      </c>
      <c r="C37" s="20" t="s">
        <v>448</v>
      </c>
      <c r="D37" s="20"/>
      <c r="E37" s="21">
        <v>806012943</v>
      </c>
      <c r="F37" s="29">
        <v>6935959.05</v>
      </c>
    </row>
    <row r="38" spans="1:6" ht="12.75">
      <c r="A38" s="27" t="s">
        <v>437</v>
      </c>
      <c r="B38" s="20">
        <v>2</v>
      </c>
      <c r="C38" s="20" t="s">
        <v>438</v>
      </c>
      <c r="D38" s="20" t="s">
        <v>426</v>
      </c>
      <c r="E38" s="21">
        <v>905368245</v>
      </c>
      <c r="F38" s="29">
        <v>4292187.89</v>
      </c>
    </row>
    <row r="39" spans="1:6" ht="12.75">
      <c r="A39" s="27" t="s">
        <v>386</v>
      </c>
      <c r="B39" s="20">
        <v>2</v>
      </c>
      <c r="C39" s="20" t="s">
        <v>385</v>
      </c>
      <c r="D39" s="20"/>
      <c r="E39" s="21">
        <v>223157694</v>
      </c>
      <c r="F39" s="29">
        <v>2012491.79</v>
      </c>
    </row>
    <row r="40" spans="1:6" ht="12.75">
      <c r="A40" s="42" t="s">
        <v>388</v>
      </c>
      <c r="B40" s="43">
        <v>3</v>
      </c>
      <c r="C40" s="43" t="s">
        <v>387</v>
      </c>
      <c r="D40" s="43"/>
      <c r="E40" s="44">
        <v>606443885</v>
      </c>
      <c r="F40" s="45">
        <v>4353351.35</v>
      </c>
    </row>
    <row r="41" spans="1:6" ht="12.75">
      <c r="A41" s="42" t="s">
        <v>390</v>
      </c>
      <c r="B41" s="43">
        <v>3</v>
      </c>
      <c r="C41" s="43" t="s">
        <v>389</v>
      </c>
      <c r="D41" s="43"/>
      <c r="E41" s="44">
        <v>182266006</v>
      </c>
      <c r="F41" s="45">
        <v>1913659.9</v>
      </c>
    </row>
    <row r="42" spans="1:6" ht="12.75">
      <c r="A42" s="42" t="s">
        <v>473</v>
      </c>
      <c r="B42" s="43">
        <v>3</v>
      </c>
      <c r="C42" s="43" t="s">
        <v>391</v>
      </c>
      <c r="D42" s="43"/>
      <c r="E42" s="44">
        <v>20520034</v>
      </c>
      <c r="F42" s="45">
        <v>215378.75</v>
      </c>
    </row>
    <row r="43" spans="1:6" ht="12.75">
      <c r="A43" s="42" t="s">
        <v>393</v>
      </c>
      <c r="B43" s="43">
        <v>3</v>
      </c>
      <c r="C43" s="43" t="s">
        <v>392</v>
      </c>
      <c r="D43" s="43"/>
      <c r="E43" s="44">
        <v>103010174</v>
      </c>
      <c r="F43" s="45">
        <v>1081505.71</v>
      </c>
    </row>
    <row r="44" spans="1:6" ht="12.75">
      <c r="A44" s="42" t="s">
        <v>395</v>
      </c>
      <c r="B44" s="43">
        <v>3</v>
      </c>
      <c r="C44" s="43" t="s">
        <v>394</v>
      </c>
      <c r="D44" s="43"/>
      <c r="E44" s="44">
        <v>782737130</v>
      </c>
      <c r="F44" s="45">
        <v>7060312.46</v>
      </c>
    </row>
    <row r="45" spans="1:6" ht="12.75">
      <c r="A45" s="27" t="s">
        <v>397</v>
      </c>
      <c r="B45" s="20">
        <v>2</v>
      </c>
      <c r="C45" s="20" t="s">
        <v>396</v>
      </c>
      <c r="D45" s="20"/>
      <c r="E45" s="21">
        <v>165530978</v>
      </c>
      <c r="F45" s="29">
        <v>1649038.02</v>
      </c>
    </row>
    <row r="46" spans="1:6" ht="12.75">
      <c r="A46" s="27" t="s">
        <v>399</v>
      </c>
      <c r="B46" s="20">
        <v>3</v>
      </c>
      <c r="C46" s="20" t="s">
        <v>398</v>
      </c>
      <c r="D46" s="20"/>
      <c r="E46" s="21">
        <v>1632528916</v>
      </c>
      <c r="F46" s="29">
        <v>17331172.11</v>
      </c>
    </row>
    <row r="47" spans="1:6" ht="12.75">
      <c r="A47" s="27" t="s">
        <v>401</v>
      </c>
      <c r="B47" s="20">
        <v>3</v>
      </c>
      <c r="C47" s="20" t="s">
        <v>400</v>
      </c>
      <c r="D47" s="20"/>
      <c r="E47" s="21">
        <v>349078289</v>
      </c>
      <c r="F47" s="29">
        <v>3801848.3</v>
      </c>
    </row>
    <row r="48" spans="1:6" ht="12.75">
      <c r="A48" s="27" t="s">
        <v>403</v>
      </c>
      <c r="B48" s="20">
        <v>3</v>
      </c>
      <c r="C48" s="20" t="s">
        <v>402</v>
      </c>
      <c r="D48" s="20"/>
      <c r="E48" s="21">
        <v>635224739</v>
      </c>
      <c r="F48" s="29">
        <v>6523539.32</v>
      </c>
    </row>
    <row r="49" spans="1:6" ht="12.75">
      <c r="A49" s="27" t="s">
        <v>405</v>
      </c>
      <c r="B49" s="20">
        <v>3</v>
      </c>
      <c r="C49" s="20" t="s">
        <v>404</v>
      </c>
      <c r="D49" s="20"/>
      <c r="E49" s="21">
        <v>912103253</v>
      </c>
      <c r="F49" s="29">
        <v>9565956.27</v>
      </c>
    </row>
    <row r="50" spans="1:6" ht="12.75">
      <c r="A50" s="42" t="s">
        <v>407</v>
      </c>
      <c r="B50" s="43">
        <v>3</v>
      </c>
      <c r="C50" s="43" t="s">
        <v>406</v>
      </c>
      <c r="D50" s="43"/>
      <c r="E50" s="44">
        <v>478658891</v>
      </c>
      <c r="F50" s="45">
        <v>4750282.68</v>
      </c>
    </row>
    <row r="51" spans="1:6" ht="12.75">
      <c r="A51" s="42" t="s">
        <v>461</v>
      </c>
      <c r="B51" s="43">
        <v>3</v>
      </c>
      <c r="C51" s="43" t="s">
        <v>408</v>
      </c>
      <c r="D51" s="43"/>
      <c r="E51" s="44">
        <v>410143431</v>
      </c>
      <c r="F51" s="45">
        <v>3315632.37</v>
      </c>
    </row>
    <row r="52" spans="1:6" ht="12.75">
      <c r="A52" s="42" t="s">
        <v>410</v>
      </c>
      <c r="B52" s="43">
        <v>3</v>
      </c>
      <c r="C52" s="43" t="s">
        <v>409</v>
      </c>
      <c r="D52" s="43"/>
      <c r="E52" s="44">
        <v>383439013</v>
      </c>
      <c r="F52" s="45">
        <v>3834303.03</v>
      </c>
    </row>
    <row r="53" spans="1:6" ht="12.75">
      <c r="A53" s="42" t="s">
        <v>412</v>
      </c>
      <c r="B53" s="43">
        <v>3</v>
      </c>
      <c r="C53" s="43" t="s">
        <v>411</v>
      </c>
      <c r="D53" s="43"/>
      <c r="E53" s="44">
        <v>377452813</v>
      </c>
      <c r="F53" s="45">
        <v>3587783.71</v>
      </c>
    </row>
    <row r="54" spans="1:6" ht="12.75">
      <c r="A54" s="42" t="s">
        <v>414</v>
      </c>
      <c r="B54" s="43">
        <v>3</v>
      </c>
      <c r="C54" s="43" t="s">
        <v>413</v>
      </c>
      <c r="D54" s="43"/>
      <c r="E54" s="44">
        <v>523214336</v>
      </c>
      <c r="F54" s="45">
        <v>1780634.53</v>
      </c>
    </row>
    <row r="55" spans="1:6" ht="12.75">
      <c r="A55" s="27" t="s">
        <v>416</v>
      </c>
      <c r="B55" s="20">
        <v>3</v>
      </c>
      <c r="C55" s="20" t="s">
        <v>415</v>
      </c>
      <c r="D55" s="20"/>
      <c r="E55" s="21">
        <v>1083325881</v>
      </c>
      <c r="F55" s="29">
        <v>11677194.36</v>
      </c>
    </row>
    <row r="56" spans="1:6" ht="12.75">
      <c r="A56" s="27" t="s">
        <v>418</v>
      </c>
      <c r="B56" s="20">
        <v>2</v>
      </c>
      <c r="C56" s="20" t="s">
        <v>417</v>
      </c>
      <c r="D56" s="20"/>
      <c r="E56" s="21">
        <v>355183951</v>
      </c>
      <c r="F56" s="29">
        <v>2424829.75</v>
      </c>
    </row>
    <row r="57" spans="1:6" ht="12.75">
      <c r="A57" s="27" t="s">
        <v>420</v>
      </c>
      <c r="B57" s="20">
        <v>3</v>
      </c>
      <c r="C57" s="20" t="s">
        <v>419</v>
      </c>
      <c r="D57" s="20"/>
      <c r="E57" s="21">
        <v>822692925</v>
      </c>
      <c r="F57" s="29">
        <v>4530852.86</v>
      </c>
    </row>
    <row r="58" spans="1:6" ht="12.75">
      <c r="A58" s="27"/>
      <c r="B58" s="20"/>
      <c r="C58" s="20"/>
      <c r="D58" s="20"/>
      <c r="E58" s="21"/>
      <c r="F58" s="29"/>
    </row>
    <row r="59" spans="1:6" s="46" customFormat="1" ht="12.75">
      <c r="A59" s="27"/>
      <c r="B59" s="20"/>
      <c r="C59" s="20"/>
      <c r="D59" s="20"/>
      <c r="E59" s="21"/>
      <c r="F59" s="29"/>
    </row>
    <row r="60" spans="1:6" s="46" customFormat="1" ht="12.75">
      <c r="A60" s="27"/>
      <c r="B60" s="20"/>
      <c r="C60" s="20"/>
      <c r="D60" s="20"/>
      <c r="E60" s="21"/>
      <c r="F60" s="29"/>
    </row>
    <row r="61" spans="1:6" s="46" customFormat="1" ht="12.75">
      <c r="A61" s="27"/>
      <c r="B61" s="20"/>
      <c r="C61" s="20"/>
      <c r="D61" s="20"/>
      <c r="E61" s="21"/>
      <c r="F61" s="29"/>
    </row>
    <row r="62" spans="1:6" s="46" customFormat="1" ht="12.75">
      <c r="A62" s="27"/>
      <c r="B62" s="20"/>
      <c r="C62" s="20"/>
      <c r="D62" s="20"/>
      <c r="E62" s="21"/>
      <c r="F62" s="29"/>
    </row>
    <row r="63" spans="1:6" s="46" customFormat="1" ht="12.75">
      <c r="A63" s="27"/>
      <c r="B63" s="20"/>
      <c r="C63" s="20"/>
      <c r="D63" s="20"/>
      <c r="E63" s="21"/>
      <c r="F63" s="29"/>
    </row>
    <row r="64" spans="1:6" ht="12.75">
      <c r="A64" s="27"/>
      <c r="B64" s="20"/>
      <c r="C64" s="20"/>
      <c r="D64" s="20"/>
      <c r="E64" s="21"/>
      <c r="F64" s="29"/>
    </row>
    <row r="65" spans="1:6" ht="12.75">
      <c r="A65" s="27"/>
      <c r="B65" s="20"/>
      <c r="C65" s="20"/>
      <c r="D65" s="20"/>
      <c r="E65" s="21"/>
      <c r="F65" s="29"/>
    </row>
    <row r="66" spans="1:6" ht="12.75">
      <c r="A66" s="27"/>
      <c r="B66" s="20"/>
      <c r="C66" s="20"/>
      <c r="D66" s="20"/>
      <c r="E66" s="21"/>
      <c r="F66" s="29"/>
    </row>
    <row r="67" spans="1:6" ht="12.75">
      <c r="A67" s="27"/>
      <c r="B67" s="20"/>
      <c r="C67" s="20"/>
      <c r="D67" s="20"/>
      <c r="E67" s="21"/>
      <c r="F67" s="29"/>
    </row>
    <row r="68" spans="1:6" ht="12.75">
      <c r="A68" s="71" t="s">
        <v>514</v>
      </c>
      <c r="B68" s="72"/>
      <c r="C68" s="72"/>
      <c r="D68" s="73"/>
      <c r="E68" s="55"/>
      <c r="F68" s="70"/>
    </row>
    <row r="69" spans="1:6" ht="12.75">
      <c r="A69" s="74" t="s">
        <v>515</v>
      </c>
      <c r="B69" s="75"/>
      <c r="C69" s="75"/>
      <c r="D69" s="76"/>
      <c r="E69" s="21"/>
      <c r="F69" s="29"/>
    </row>
    <row r="70" spans="1:6" ht="12.75">
      <c r="A70" s="77" t="s">
        <v>516</v>
      </c>
      <c r="B70" s="78"/>
      <c r="C70" s="78"/>
      <c r="D70" s="79"/>
      <c r="E70" s="80">
        <v>227668925734</v>
      </c>
      <c r="F70" s="81">
        <v>2076688869.66</v>
      </c>
    </row>
    <row r="71" ht="12.75">
      <c r="F71" s="1"/>
    </row>
    <row r="73" ht="12.75">
      <c r="F73" s="1"/>
    </row>
  </sheetData>
  <sheetProtection/>
  <printOptions horizontalCentered="1"/>
  <pageMargins left="0.25" right="0.25" top="0.25" bottom="0.5" header="0" footer="0.25"/>
  <pageSetup fitToHeight="1" fitToWidth="1" horizontalDpi="600" verticalDpi="600" orientation="portrait" scale="84" r:id="rId1"/>
  <headerFooter alignWithMargins="0">
    <oddFooter>&amp;C&amp;"Times New Roman,Regular"Nebraska Department of Revenue, Property Assessment Division 2015 Annual Report&amp;R&amp;"Times New Roman,Regular"Table 12, Page 49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8.28125" style="1" bestFit="1" customWidth="1"/>
    <col min="2" max="2" width="5.421875" style="1" bestFit="1" customWidth="1"/>
    <col min="3" max="3" width="7.00390625" style="1" bestFit="1" customWidth="1"/>
    <col min="4" max="4" width="9.8515625" style="1" bestFit="1" customWidth="1"/>
    <col min="5" max="5" width="12.8515625" style="1" bestFit="1" customWidth="1"/>
    <col min="6" max="6" width="16.8515625" style="2" customWidth="1"/>
  </cols>
  <sheetData>
    <row r="1" spans="1:6" ht="14.25">
      <c r="A1" s="11" t="str">
        <f>'table 12.1'!$A$1</f>
        <v>Table 12 School Systems 2015-2016 Cumulative Totals</v>
      </c>
      <c r="B1" s="3"/>
      <c r="C1" s="3"/>
      <c r="D1" s="3"/>
      <c r="E1" s="3"/>
      <c r="F1" s="4"/>
    </row>
    <row r="2" spans="1:6" ht="12.75">
      <c r="A2" s="5"/>
      <c r="B2" s="5"/>
      <c r="C2" s="5"/>
      <c r="D2" s="5"/>
      <c r="E2" s="5"/>
      <c r="F2" s="6"/>
    </row>
    <row r="3" spans="1:6" ht="12.75">
      <c r="A3" s="36" t="s">
        <v>462</v>
      </c>
      <c r="B3" s="37"/>
      <c r="C3" s="37"/>
      <c r="D3" s="37"/>
      <c r="E3" s="37"/>
      <c r="F3" s="38"/>
    </row>
    <row r="4" spans="1:6" s="19" customFormat="1" ht="43.5" customHeight="1">
      <c r="A4" s="88" t="s">
        <v>488</v>
      </c>
      <c r="B4" s="91"/>
      <c r="C4" s="91"/>
      <c r="D4" s="91"/>
      <c r="E4" s="91"/>
      <c r="F4" s="92"/>
    </row>
    <row r="5" spans="1:6" ht="43.5" customHeight="1">
      <c r="A5" s="88" t="s">
        <v>489</v>
      </c>
      <c r="B5" s="91"/>
      <c r="C5" s="91"/>
      <c r="D5" s="91"/>
      <c r="E5" s="91"/>
      <c r="F5" s="92"/>
    </row>
    <row r="6" spans="1:6" ht="54" customHeight="1">
      <c r="A6" s="88" t="s">
        <v>490</v>
      </c>
      <c r="B6" s="89"/>
      <c r="C6" s="89"/>
      <c r="D6" s="89"/>
      <c r="E6" s="89"/>
      <c r="F6" s="90"/>
    </row>
    <row r="7" spans="1:6" ht="42" customHeight="1">
      <c r="A7" s="88" t="s">
        <v>491</v>
      </c>
      <c r="B7" s="91"/>
      <c r="C7" s="91"/>
      <c r="D7" s="91"/>
      <c r="E7" s="91"/>
      <c r="F7" s="92"/>
    </row>
    <row r="8" spans="1:6" ht="43.5" customHeight="1">
      <c r="A8" s="85" t="s">
        <v>492</v>
      </c>
      <c r="B8" s="86"/>
      <c r="C8" s="86"/>
      <c r="D8" s="86"/>
      <c r="E8" s="86"/>
      <c r="F8" s="87"/>
    </row>
    <row r="9" spans="1:6" ht="54" customHeight="1">
      <c r="A9" s="85" t="s">
        <v>493</v>
      </c>
      <c r="B9" s="86"/>
      <c r="C9" s="86"/>
      <c r="D9" s="86"/>
      <c r="E9" s="86"/>
      <c r="F9" s="87"/>
    </row>
    <row r="11" ht="15.75">
      <c r="A11" s="41"/>
    </row>
  </sheetData>
  <sheetProtection/>
  <mergeCells count="6">
    <mergeCell ref="A9:F9"/>
    <mergeCell ref="A8:F8"/>
    <mergeCell ref="A6:F6"/>
    <mergeCell ref="A7:F7"/>
    <mergeCell ref="A4:F4"/>
    <mergeCell ref="A5:F5"/>
  </mergeCells>
  <printOptions horizontalCentered="1"/>
  <pageMargins left="0.25" right="0.25" top="0.5" bottom="0.5" header="0" footer="0.25"/>
  <pageSetup fitToHeight="1" fitToWidth="1" horizontalDpi="600" verticalDpi="600" orientation="portrait" r:id="rId1"/>
  <headerFooter alignWithMargins="0">
    <oddFooter>&amp;C&amp;"Times New Roman,Regular"Nebraska Department of Revenue, Property Assessment Division 2015 Annual Report&amp;R&amp;"Times New Roman,Regular"Table 12, Page 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2016-03-11T16:30:47Z</cp:lastPrinted>
  <dcterms:created xsi:type="dcterms:W3CDTF">1999-12-07T18:55:35Z</dcterms:created>
  <dcterms:modified xsi:type="dcterms:W3CDTF">2016-03-11T16:32:00Z</dcterms:modified>
  <cp:category/>
  <cp:version/>
  <cp:contentType/>
  <cp:contentStatus/>
</cp:coreProperties>
</file>